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!Workgrp\REVENUE\APPRAISE\Appraisal Documents\Spread Sheets EXCEL\2021\"/>
    </mc:Choice>
  </mc:AlternateContent>
  <xr:revisionPtr revIDLastSave="0" documentId="13_ncr:1_{65C2E299-156F-48CD-BC17-33AA355CA61F}" xr6:coauthVersionLast="46" xr6:coauthVersionMax="46" xr10:uidLastSave="{00000000-0000-0000-0000-000000000000}"/>
  <bookViews>
    <workbookView xWindow="-113" yWindow="-113" windowWidth="24267" windowHeight="13148" xr2:uid="{D8FD08BB-6D1A-4762-A76E-5D1F67274732}"/>
  </bookViews>
  <sheets>
    <sheet name="EBM  Spec Ops Worksheet" sheetId="1" r:id="rId1"/>
  </sheets>
  <definedNames>
    <definedName name="_xlnm.Print_Area" localSheetId="0">'EBM  Spec Ops Worksheet'!$B$2:$L$48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P20" i="1" l="1"/>
  <c r="K37" i="1" l="1"/>
  <c r="K39" i="1"/>
  <c r="I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Glassford, Robert FLNR:EX</author>
  </authors>
  <commentList>
    <comment ref="N20" authorId="0" shapeId="0" xr:uid="{AD7753F3-6673-407B-B83E-D257E1FCEBFC}">
      <text>
        <r>
          <rPr>
            <b/>
            <sz val="9"/>
            <color indexed="81"/>
            <rFont val="Tahoma"/>
            <family val="2"/>
          </rPr>
          <t>Sum of volumein column F</t>
        </r>
      </text>
    </comment>
    <comment ref="O20" authorId="0" shapeId="0" xr:uid="{66E260A1-5EB8-4861-ACCF-234C9F7816C0}">
      <text>
        <r>
          <rPr>
            <b/>
            <sz val="9"/>
            <color indexed="81"/>
            <rFont val="Tahoma"/>
            <family val="2"/>
          </rPr>
          <t>Sum volumes in column K</t>
        </r>
      </text>
    </comment>
  </commentList>
</comments>
</file>

<file path=xl/sharedStrings.xml><?xml version="1.0" encoding="utf-8"?>
<sst xmlns="http://schemas.openxmlformats.org/spreadsheetml/2006/main" count="52" uniqueCount="29">
  <si>
    <t>(Effective December 15, 2021)</t>
  </si>
  <si>
    <t>1.</t>
  </si>
  <si>
    <t>Enter the total net cruise volume of the cutting authority</t>
  </si>
  <si>
    <r>
      <t>m</t>
    </r>
    <r>
      <rPr>
        <vertAlign val="superscript"/>
        <sz val="11"/>
        <rFont val="Arial"/>
        <family val="2"/>
      </rPr>
      <t>3</t>
    </r>
  </si>
  <si>
    <t>(must match ECAS30 - Reference Information screen)</t>
  </si>
  <si>
    <t>2.</t>
  </si>
  <si>
    <t>Cutblock #</t>
  </si>
  <si>
    <r>
      <t>Volume (m</t>
    </r>
    <r>
      <rPr>
        <vertAlign val="superscript"/>
        <sz val="11"/>
        <rFont val="BC Sans"/>
      </rPr>
      <t>3</t>
    </r>
    <r>
      <rPr>
        <sz val="11"/>
        <rFont val="BC Sans"/>
      </rPr>
      <t>)</t>
    </r>
  </si>
  <si>
    <t xml:space="preserve"> </t>
  </si>
  <si>
    <t xml:space="preserve">  </t>
  </si>
  <si>
    <t>3.</t>
  </si>
  <si>
    <t>4.</t>
  </si>
  <si>
    <t>Attach this spreadsheet in Excel format to the specific location in ECAS43-Attachments Screen</t>
  </si>
  <si>
    <t>Limitation of Liabilities</t>
  </si>
  <si>
    <t xml:space="preserve">Under no circumstances will the Government of British Columbia be liable to any person or business entity for any direct, indirect, </t>
  </si>
  <si>
    <t>Hide</t>
  </si>
  <si>
    <t>special, incidental, consequential, or other damages based on any use of this worksheet, including, without limitation, any lost profits,</t>
  </si>
  <si>
    <t>business interruption, or loss of programs or information, even if the Government of British Columbia has been specifically advised of</t>
  </si>
  <si>
    <t>the possibility of such damages.</t>
  </si>
  <si>
    <r>
      <t>m</t>
    </r>
    <r>
      <rPr>
        <vertAlign val="superscript"/>
        <sz val="11"/>
        <color theme="2" tint="-0.499984740745262"/>
        <rFont val="Arial"/>
        <family val="2"/>
      </rPr>
      <t>3</t>
    </r>
  </si>
  <si>
    <t>Using the ECAS41-Cutting Authority Detail screen information enter cutblock number</t>
  </si>
  <si>
    <t>and volumes that qualify for the Ecosystem Based Management Specified Operation:</t>
  </si>
  <si>
    <t xml:space="preserve">Fraction of Ecosystem Based Management Specified Operation Cost = </t>
  </si>
  <si>
    <t>Ecosystem Based Management Fraction</t>
  </si>
  <si>
    <t>Timber Mark</t>
  </si>
  <si>
    <t xml:space="preserve"> Ecosystem Based Management (EBM)       Specified Operation Fraction</t>
  </si>
  <si>
    <t>for a Cutting Authority that Qualifies under CAM section 4.4.4</t>
  </si>
  <si>
    <t>Process for the Ecosystem Based Management Specified Operation</t>
  </si>
  <si>
    <t xml:space="preserve">                      Total Volume of Ecosystem Based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</si>
</sst>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C Sans"/>
    </font>
    <font>
      <b/>
      <sz val="12"/>
      <color theme="1"/>
      <name val="BC Sans"/>
    </font>
    <font>
      <sz val="16"/>
      <color theme="1"/>
      <name val="BC Sans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BC Sans"/>
    </font>
    <font>
      <vertAlign val="superscript"/>
      <sz val="11"/>
      <name val="BC Sans"/>
    </font>
    <font>
      <sz val="8"/>
      <name val="Arial"/>
      <family val="2"/>
    </font>
    <font>
      <sz val="9"/>
      <color theme="1"/>
      <name val="BC Sans"/>
    </font>
    <font>
      <sz val="10.5"/>
      <color theme="1"/>
      <name val="BC Sans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8"/>
      <color rgb="FF0000FF"/>
      <name val="BC Sans"/>
    </font>
    <font>
      <sz val="8"/>
      <color theme="1"/>
      <name val="Arial"/>
      <family val="2"/>
    </font>
    <font>
      <b/>
      <sz val="10"/>
      <color theme="1"/>
      <name val="BC Sans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vertAlign val="superscript"/>
      <sz val="11"/>
      <color theme="2" tint="-0.499984740745262"/>
      <name val="Arial"/>
      <family val="2"/>
    </font>
    <font>
      <b/>
      <sz val="16"/>
      <color theme="1"/>
      <name val="BC Sans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1" fillId="5" borderId="0" xfId="0" applyFont="1" applyFill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right" vertical="center"/>
    </xf>
    <xf numFmtId="2" fontId="14" fillId="4" borderId="0" xfId="0" applyNumberFormat="1" applyFont="1" applyFill="1" applyBorder="1" applyAlignment="1" applyProtection="1">
      <alignment horizontal="center"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3" fillId="2" borderId="4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/>
    </xf>
    <xf numFmtId="0" fontId="21" fillId="2" borderId="0" xfId="0" applyFont="1" applyFill="1" applyBorder="1" applyAlignment="1" applyProtection="1">
      <alignment horizontal="right" vertical="top"/>
    </xf>
    <xf numFmtId="0" fontId="0" fillId="2" borderId="4" xfId="0" quotePrefix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5" fillId="3" borderId="2" xfId="0" applyFont="1" applyFill="1" applyBorder="1" applyProtection="1"/>
    <xf numFmtId="0" fontId="2" fillId="0" borderId="1" xfId="0" applyFont="1" applyFill="1" applyBorder="1" applyProtection="1"/>
    <xf numFmtId="0" fontId="10" fillId="2" borderId="0" xfId="0" applyFont="1" applyFill="1" applyBorder="1" applyProtection="1"/>
    <xf numFmtId="0" fontId="10" fillId="0" borderId="1" xfId="0" applyFont="1" applyFill="1" applyBorder="1" applyProtection="1"/>
    <xf numFmtId="0" fontId="0" fillId="0" borderId="0" xfId="0" applyFill="1" applyProtection="1"/>
    <xf numFmtId="0" fontId="2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2" xfId="0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3" fontId="0" fillId="0" borderId="0" xfId="0" applyNumberFormat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3" fontId="0" fillId="0" borderId="0" xfId="0" applyNumberFormat="1" applyAlignment="1" applyProtection="1">
      <alignment horizontal="center"/>
    </xf>
    <xf numFmtId="3" fontId="17" fillId="2" borderId="14" xfId="0" applyNumberFormat="1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4" xfId="0" quotePrefix="1" applyFont="1" applyFill="1" applyBorder="1" applyAlignment="1" applyProtection="1">
      <alignment horizontal="right"/>
    </xf>
    <xf numFmtId="164" fontId="18" fillId="2" borderId="14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16" fillId="2" borderId="0" xfId="0" applyFont="1" applyFill="1" applyBorder="1" applyProtection="1"/>
    <xf numFmtId="0" fontId="15" fillId="2" borderId="0" xfId="0" applyFont="1" applyFill="1" applyBorder="1" applyProtection="1"/>
    <xf numFmtId="0" fontId="9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21" fillId="6" borderId="0" xfId="0" applyFont="1" applyFill="1" applyBorder="1" applyAlignment="1" applyProtection="1">
      <alignment horizontal="center" vertical="top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3" fontId="7" fillId="6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222636</xdr:colOff>
      <xdr:row>1</xdr:row>
      <xdr:rowOff>119269</xdr:rowOff>
    </xdr:from>
    <xdr:to>
      <xdr:col>10</xdr:col>
      <xdr:colOff>898497</xdr:colOff>
      <xdr:row>5</xdr:row>
      <xdr:rowOff>143123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1B17BE6-CD9D-40EF-A084-3C716872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302" y="318052"/>
          <a:ext cx="946205" cy="107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9B49-C62F-49DA-ABA5-2FE3C6E8C3F8}">
  <dimension ref="B1:P49"/>
  <sheetViews>
    <sheetView showGridLines="0" tabSelected="1" topLeftCell="B1" zoomScaleNormal="100" workbookViewId="0">
      <selection activeCell="F11" sqref="F11"/>
    </sheetView>
  </sheetViews>
  <sheetFormatPr defaultRowHeight="15.05" x14ac:dyDescent="0.3"/>
  <cols>
    <col min="1" max="1" width="3.21875" style="1" customWidth="1"/>
    <col min="2" max="2" width="3.5546875" style="1" customWidth="1"/>
    <col min="3" max="3" width="8.88671875" style="1"/>
    <col min="4" max="4" width="13.33203125" style="1" customWidth="1"/>
    <col min="5" max="5" width="3.77734375" style="1" customWidth="1"/>
    <col min="6" max="6" width="14.33203125" style="1" customWidth="1"/>
    <col min="7" max="7" width="5.33203125" style="1" customWidth="1"/>
    <col min="8" max="8" width="5.77734375" style="1" customWidth="1"/>
    <col min="9" max="9" width="13.33203125" style="1" customWidth="1"/>
    <col min="10" max="10" width="3.77734375" style="1" customWidth="1"/>
    <col min="11" max="11" width="14.33203125" style="1" customWidth="1"/>
    <col min="12" max="12" width="4.77734375" style="1" customWidth="1"/>
    <col min="13" max="13" width="8.88671875" style="1"/>
    <col min="14" max="16" width="0" style="1" hidden="1" customWidth="1"/>
    <col min="17" max="16384" width="8.88671875" style="1"/>
  </cols>
  <sheetData>
    <row r="1" spans="2:16" ht="15.65" thickBot="1" x14ac:dyDescent="0.35">
      <c r="N1" s="2" t="s">
        <v>15</v>
      </c>
      <c r="O1" s="2" t="s">
        <v>15</v>
      </c>
      <c r="P1" s="2" t="s">
        <v>15</v>
      </c>
    </row>
    <row r="2" spans="2:16" ht="15.65" thickTop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6" ht="45.1" customHeight="1" x14ac:dyDescent="0.55000000000000004">
      <c r="B3" s="50" t="s">
        <v>25</v>
      </c>
      <c r="C3" s="51"/>
      <c r="D3" s="51"/>
      <c r="E3" s="51"/>
      <c r="F3" s="51"/>
      <c r="G3" s="51"/>
      <c r="H3" s="51"/>
      <c r="I3" s="51"/>
      <c r="J3" s="51"/>
      <c r="K3" s="6"/>
      <c r="L3" s="7"/>
    </row>
    <row r="4" spans="2:16" ht="15.05" customHeight="1" x14ac:dyDescent="0.35">
      <c r="B4" s="52" t="s">
        <v>0</v>
      </c>
      <c r="C4" s="53"/>
      <c r="D4" s="53"/>
      <c r="E4" s="53"/>
      <c r="F4" s="53"/>
      <c r="G4" s="53"/>
      <c r="H4" s="53"/>
      <c r="I4" s="53"/>
      <c r="J4" s="6"/>
      <c r="K4" s="6"/>
      <c r="L4" s="7"/>
    </row>
    <row r="5" spans="2:16" ht="7.05" customHeight="1" x14ac:dyDescent="0.3">
      <c r="B5" s="8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6" ht="26.3" x14ac:dyDescent="0.55000000000000004">
      <c r="B6" s="8"/>
      <c r="C6" s="6"/>
      <c r="D6" s="6"/>
      <c r="E6" s="9"/>
      <c r="F6" s="6"/>
      <c r="G6" s="6"/>
      <c r="H6" s="10" t="s">
        <v>23</v>
      </c>
      <c r="I6" s="11" t="str">
        <f>IF(K39="","",K39)</f>
        <v/>
      </c>
      <c r="J6" s="6"/>
      <c r="K6" s="6"/>
      <c r="L6" s="7"/>
    </row>
    <row r="7" spans="2:16" ht="8" customHeight="1" thickBot="1" x14ac:dyDescent="0.35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6" ht="21" customHeight="1" x14ac:dyDescent="0.4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2:16" ht="17.55" x14ac:dyDescent="0.3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59"/>
      <c r="L9" s="60"/>
    </row>
    <row r="10" spans="2:16" ht="5.05" customHeight="1" x14ac:dyDescent="0.3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2:16" ht="24.45" x14ac:dyDescent="0.3">
      <c r="B11" s="15"/>
      <c r="C11" s="16"/>
      <c r="D11" s="16"/>
      <c r="E11" s="18" t="s">
        <v>24</v>
      </c>
      <c r="F11" s="47"/>
      <c r="G11" s="16"/>
      <c r="H11" s="16"/>
      <c r="I11" s="16"/>
      <c r="J11" s="16"/>
      <c r="K11" s="16"/>
      <c r="L11" s="17"/>
    </row>
    <row r="12" spans="2:16" ht="5.05" customHeight="1" x14ac:dyDescent="0.3">
      <c r="B12" s="8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6" ht="21.3" x14ac:dyDescent="0.4">
      <c r="B13" s="19" t="s">
        <v>1</v>
      </c>
      <c r="C13" s="20" t="s">
        <v>2</v>
      </c>
      <c r="D13" s="6"/>
      <c r="E13" s="6"/>
      <c r="F13" s="6"/>
      <c r="G13" s="6"/>
      <c r="H13" s="6"/>
      <c r="I13" s="6"/>
      <c r="J13" s="54"/>
      <c r="K13" s="54"/>
      <c r="L13" s="21" t="s">
        <v>3</v>
      </c>
      <c r="N13" s="22"/>
    </row>
    <row r="14" spans="2:16" ht="12.05" customHeight="1" x14ac:dyDescent="0.3">
      <c r="B14" s="8"/>
      <c r="C14" s="23" t="s">
        <v>4</v>
      </c>
      <c r="D14" s="6"/>
      <c r="E14" s="6"/>
      <c r="F14" s="6"/>
      <c r="G14" s="6"/>
      <c r="H14" s="6"/>
      <c r="I14" s="6"/>
      <c r="J14" s="6"/>
      <c r="K14" s="6"/>
      <c r="L14" s="7"/>
      <c r="N14" s="24"/>
    </row>
    <row r="15" spans="2:16" ht="7.05" customHeight="1" x14ac:dyDescent="0.3"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  <c r="N15" s="25"/>
    </row>
    <row r="16" spans="2:16" ht="16.3" x14ac:dyDescent="0.35">
      <c r="B16" s="19" t="s">
        <v>5</v>
      </c>
      <c r="C16" s="20" t="s">
        <v>20</v>
      </c>
      <c r="D16" s="6"/>
      <c r="E16" s="6"/>
      <c r="F16" s="6"/>
      <c r="G16" s="6"/>
      <c r="H16" s="6"/>
      <c r="I16" s="6"/>
      <c r="J16" s="6"/>
      <c r="K16" s="6"/>
      <c r="L16" s="7"/>
      <c r="N16" s="22"/>
    </row>
    <row r="17" spans="2:16" s="29" customFormat="1" ht="16.3" x14ac:dyDescent="0.3">
      <c r="B17" s="8"/>
      <c r="C17" s="26" t="s">
        <v>21</v>
      </c>
      <c r="D17" s="27"/>
      <c r="E17" s="27"/>
      <c r="F17" s="27"/>
      <c r="G17" s="27"/>
      <c r="H17" s="27"/>
      <c r="I17" s="27"/>
      <c r="J17" s="27"/>
      <c r="K17" s="27"/>
      <c r="L17" s="28"/>
      <c r="N17" s="30"/>
    </row>
    <row r="18" spans="2:16" x14ac:dyDescent="0.3">
      <c r="B18" s="8"/>
      <c r="C18" s="6"/>
      <c r="D18" s="6"/>
      <c r="E18" s="6"/>
      <c r="F18" s="6"/>
      <c r="G18" s="6"/>
      <c r="H18" s="6"/>
      <c r="I18" s="6"/>
      <c r="J18" s="6"/>
      <c r="K18" s="6"/>
      <c r="L18" s="7"/>
      <c r="O18" s="31"/>
    </row>
    <row r="19" spans="2:16" ht="18.2" x14ac:dyDescent="0.35">
      <c r="B19" s="8"/>
      <c r="C19" s="6"/>
      <c r="D19" s="32" t="s">
        <v>6</v>
      </c>
      <c r="E19" s="33"/>
      <c r="F19" s="32" t="s">
        <v>7</v>
      </c>
      <c r="G19" s="6"/>
      <c r="H19" s="6"/>
      <c r="I19" s="32" t="s">
        <v>6</v>
      </c>
      <c r="J19" s="33"/>
      <c r="K19" s="32" t="s">
        <v>7</v>
      </c>
      <c r="L19" s="7"/>
    </row>
    <row r="20" spans="2:16" ht="16.3" x14ac:dyDescent="0.35">
      <c r="B20" s="8"/>
      <c r="C20" s="6"/>
      <c r="D20" s="48"/>
      <c r="E20" s="33"/>
      <c r="F20" s="49"/>
      <c r="G20" s="6"/>
      <c r="H20" s="6"/>
      <c r="I20" s="48"/>
      <c r="J20" s="33"/>
      <c r="K20" s="49"/>
      <c r="L20" s="7"/>
      <c r="N20" s="34">
        <f>SUM(F20:F35)</f>
        <v>0</v>
      </c>
      <c r="O20" s="31">
        <f>SUM(K20:K35)</f>
        <v>0</v>
      </c>
      <c r="P20" s="31">
        <f>N20+O20</f>
        <v>0</v>
      </c>
    </row>
    <row r="21" spans="2:16" ht="16.3" x14ac:dyDescent="0.35">
      <c r="B21" s="8"/>
      <c r="C21" s="6"/>
      <c r="D21" s="48"/>
      <c r="E21" s="33"/>
      <c r="F21" s="49"/>
      <c r="G21" s="6"/>
      <c r="H21" s="6"/>
      <c r="I21" s="48"/>
      <c r="J21" s="33"/>
      <c r="K21" s="49"/>
      <c r="L21" s="7"/>
    </row>
    <row r="22" spans="2:16" ht="16.3" x14ac:dyDescent="0.35">
      <c r="B22" s="8"/>
      <c r="C22" s="6"/>
      <c r="D22" s="48"/>
      <c r="E22" s="33"/>
      <c r="F22" s="49"/>
      <c r="G22" s="6"/>
      <c r="H22" s="6"/>
      <c r="I22" s="48" t="s">
        <v>8</v>
      </c>
      <c r="J22" s="33"/>
      <c r="K22" s="49"/>
      <c r="L22" s="7"/>
    </row>
    <row r="23" spans="2:16" ht="16.3" x14ac:dyDescent="0.35">
      <c r="B23" s="8"/>
      <c r="C23" s="6"/>
      <c r="D23" s="48" t="s">
        <v>8</v>
      </c>
      <c r="E23" s="33"/>
      <c r="F23" s="49"/>
      <c r="G23" s="6"/>
      <c r="H23" s="6"/>
      <c r="I23" s="48" t="s">
        <v>8</v>
      </c>
      <c r="J23" s="33"/>
      <c r="K23" s="49"/>
      <c r="L23" s="7"/>
    </row>
    <row r="24" spans="2:16" ht="16.3" x14ac:dyDescent="0.35">
      <c r="B24" s="8"/>
      <c r="C24" s="6"/>
      <c r="D24" s="48"/>
      <c r="E24" s="33"/>
      <c r="F24" s="49"/>
      <c r="G24" s="6"/>
      <c r="H24" s="6"/>
      <c r="I24" s="48"/>
      <c r="J24" s="33"/>
      <c r="K24" s="49"/>
      <c r="L24" s="7"/>
    </row>
    <row r="25" spans="2:16" ht="16.3" x14ac:dyDescent="0.35">
      <c r="B25" s="8"/>
      <c r="C25" s="6"/>
      <c r="D25" s="48" t="s">
        <v>8</v>
      </c>
      <c r="E25" s="33"/>
      <c r="F25" s="49"/>
      <c r="G25" s="6"/>
      <c r="H25" s="6"/>
      <c r="I25" s="48" t="s">
        <v>8</v>
      </c>
      <c r="J25" s="33"/>
      <c r="K25" s="49"/>
      <c r="L25" s="7"/>
    </row>
    <row r="26" spans="2:16" ht="16.3" x14ac:dyDescent="0.35">
      <c r="B26" s="8"/>
      <c r="C26" s="6"/>
      <c r="D26" s="48" t="s">
        <v>8</v>
      </c>
      <c r="E26" s="33"/>
      <c r="F26" s="49"/>
      <c r="G26" s="6"/>
      <c r="H26" s="6"/>
      <c r="I26" s="48" t="s">
        <v>8</v>
      </c>
      <c r="J26" s="33"/>
      <c r="K26" s="49"/>
      <c r="L26" s="7"/>
    </row>
    <row r="27" spans="2:16" ht="16.3" x14ac:dyDescent="0.35">
      <c r="B27" s="8"/>
      <c r="C27" s="6"/>
      <c r="D27" s="48" t="s">
        <v>8</v>
      </c>
      <c r="E27" s="33"/>
      <c r="F27" s="49"/>
      <c r="G27" s="6"/>
      <c r="H27" s="6"/>
      <c r="I27" s="48" t="s">
        <v>8</v>
      </c>
      <c r="J27" s="33"/>
      <c r="K27" s="49"/>
      <c r="L27" s="7"/>
    </row>
    <row r="28" spans="2:16" ht="16.3" x14ac:dyDescent="0.35">
      <c r="B28" s="8"/>
      <c r="C28" s="6"/>
      <c r="D28" s="48" t="s">
        <v>9</v>
      </c>
      <c r="E28" s="33"/>
      <c r="F28" s="49"/>
      <c r="G28" s="6"/>
      <c r="H28" s="6"/>
      <c r="I28" s="48" t="s">
        <v>9</v>
      </c>
      <c r="J28" s="33"/>
      <c r="K28" s="49"/>
      <c r="L28" s="7"/>
    </row>
    <row r="29" spans="2:16" ht="16.3" x14ac:dyDescent="0.35">
      <c r="B29" s="8"/>
      <c r="C29" s="6"/>
      <c r="D29" s="48" t="s">
        <v>8</v>
      </c>
      <c r="E29" s="33"/>
      <c r="F29" s="49"/>
      <c r="G29" s="6"/>
      <c r="H29" s="6"/>
      <c r="I29" s="48" t="s">
        <v>8</v>
      </c>
      <c r="J29" s="33"/>
      <c r="K29" s="49"/>
      <c r="L29" s="7"/>
    </row>
    <row r="30" spans="2:16" ht="16.3" x14ac:dyDescent="0.35">
      <c r="B30" s="8"/>
      <c r="C30" s="6"/>
      <c r="D30" s="48"/>
      <c r="E30" s="33"/>
      <c r="F30" s="49"/>
      <c r="G30" s="6"/>
      <c r="H30" s="6"/>
      <c r="I30" s="48"/>
      <c r="J30" s="33"/>
      <c r="K30" s="49"/>
      <c r="L30" s="7"/>
    </row>
    <row r="31" spans="2:16" ht="16.3" x14ac:dyDescent="0.35">
      <c r="B31" s="8"/>
      <c r="C31" s="6"/>
      <c r="D31" s="48" t="s">
        <v>8</v>
      </c>
      <c r="E31" s="33"/>
      <c r="F31" s="49"/>
      <c r="G31" s="6"/>
      <c r="H31" s="6"/>
      <c r="I31" s="48" t="s">
        <v>8</v>
      </c>
      <c r="J31" s="33"/>
      <c r="K31" s="49"/>
      <c r="L31" s="7"/>
    </row>
    <row r="32" spans="2:16" ht="16.3" x14ac:dyDescent="0.35">
      <c r="B32" s="8"/>
      <c r="C32" s="6"/>
      <c r="D32" s="48" t="s">
        <v>8</v>
      </c>
      <c r="E32" s="33"/>
      <c r="F32" s="49"/>
      <c r="G32" s="6"/>
      <c r="H32" s="6"/>
      <c r="I32" s="48" t="s">
        <v>8</v>
      </c>
      <c r="J32" s="33"/>
      <c r="K32" s="49"/>
      <c r="L32" s="7"/>
    </row>
    <row r="33" spans="2:12" ht="16.3" x14ac:dyDescent="0.35">
      <c r="B33" s="8"/>
      <c r="C33" s="6"/>
      <c r="D33" s="48"/>
      <c r="E33" s="33"/>
      <c r="F33" s="49"/>
      <c r="G33" s="6"/>
      <c r="H33" s="6"/>
      <c r="I33" s="48"/>
      <c r="J33" s="33"/>
      <c r="K33" s="49"/>
      <c r="L33" s="7"/>
    </row>
    <row r="34" spans="2:12" ht="16.3" x14ac:dyDescent="0.35">
      <c r="B34" s="8"/>
      <c r="C34" s="6"/>
      <c r="D34" s="48" t="s">
        <v>8</v>
      </c>
      <c r="E34" s="33"/>
      <c r="F34" s="49"/>
      <c r="G34" s="6"/>
      <c r="H34" s="6"/>
      <c r="I34" s="48" t="s">
        <v>8</v>
      </c>
      <c r="J34" s="33"/>
      <c r="K34" s="49"/>
      <c r="L34" s="7"/>
    </row>
    <row r="35" spans="2:12" ht="16.3" x14ac:dyDescent="0.35">
      <c r="B35" s="8"/>
      <c r="C35" s="6"/>
      <c r="D35" s="48" t="s">
        <v>8</v>
      </c>
      <c r="E35" s="33"/>
      <c r="F35" s="49"/>
      <c r="G35" s="6"/>
      <c r="H35" s="6"/>
      <c r="I35" s="48" t="s">
        <v>8</v>
      </c>
      <c r="J35" s="33"/>
      <c r="K35" s="49"/>
      <c r="L35" s="7"/>
    </row>
    <row r="36" spans="2:12" ht="8.8000000000000007" customHeight="1" thickBot="1" x14ac:dyDescent="0.35">
      <c r="B36" s="8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2:12" ht="17.55" thickBot="1" x14ac:dyDescent="0.4">
      <c r="B37" s="8"/>
      <c r="C37" s="6"/>
      <c r="D37" s="20" t="s">
        <v>28</v>
      </c>
      <c r="E37" s="6"/>
      <c r="F37" s="6"/>
      <c r="G37" s="6"/>
      <c r="H37" s="6"/>
      <c r="I37" s="6"/>
      <c r="J37" s="6"/>
      <c r="K37" s="35" t="str">
        <f>IF(P20=0,"",P20)</f>
        <v/>
      </c>
      <c r="L37" s="36" t="s">
        <v>19</v>
      </c>
    </row>
    <row r="38" spans="2:12" ht="8" customHeight="1" thickBot="1" x14ac:dyDescent="0.4">
      <c r="B38" s="37"/>
      <c r="C38" s="20"/>
      <c r="D38" s="6"/>
      <c r="E38" s="6"/>
      <c r="F38" s="6"/>
      <c r="G38" s="6"/>
      <c r="H38" s="6"/>
      <c r="I38" s="6"/>
      <c r="J38" s="6"/>
      <c r="K38" s="6"/>
      <c r="L38" s="7"/>
    </row>
    <row r="39" spans="2:12" ht="16.899999999999999" thickBot="1" x14ac:dyDescent="0.4">
      <c r="B39" s="38" t="s">
        <v>10</v>
      </c>
      <c r="C39" s="20" t="s">
        <v>22</v>
      </c>
      <c r="D39" s="6"/>
      <c r="E39" s="6"/>
      <c r="F39" s="6"/>
      <c r="G39" s="6"/>
      <c r="H39" s="6"/>
      <c r="I39" s="6"/>
      <c r="J39" s="6"/>
      <c r="K39" s="39" t="str">
        <f>IF(P20=0,"",(P20/J13))</f>
        <v/>
      </c>
      <c r="L39" s="7"/>
    </row>
    <row r="40" spans="2:12" ht="8.8000000000000007" customHeight="1" x14ac:dyDescent="0.35">
      <c r="B40" s="37"/>
      <c r="C40" s="20"/>
      <c r="D40" s="6"/>
      <c r="E40" s="6"/>
      <c r="F40" s="6"/>
      <c r="G40" s="6"/>
      <c r="H40" s="6"/>
      <c r="I40" s="6"/>
      <c r="J40" s="6"/>
      <c r="K40" s="6"/>
      <c r="L40" s="7"/>
    </row>
    <row r="41" spans="2:12" ht="16.3" x14ac:dyDescent="0.35">
      <c r="B41" s="38" t="s">
        <v>11</v>
      </c>
      <c r="C41" s="40" t="s">
        <v>12</v>
      </c>
      <c r="D41" s="6"/>
      <c r="E41" s="6"/>
      <c r="F41" s="6"/>
      <c r="G41" s="6"/>
      <c r="H41" s="6"/>
      <c r="I41" s="6"/>
      <c r="J41" s="6"/>
      <c r="K41" s="6"/>
      <c r="L41" s="7"/>
    </row>
    <row r="42" spans="2:12" ht="13" customHeight="1" x14ac:dyDescent="0.3">
      <c r="B42" s="8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2:12" ht="15.65" x14ac:dyDescent="0.35">
      <c r="B43" s="8"/>
      <c r="C43" s="41" t="s">
        <v>13</v>
      </c>
      <c r="D43" s="6"/>
      <c r="E43" s="6"/>
      <c r="F43" s="6"/>
      <c r="G43" s="6"/>
      <c r="H43" s="6"/>
      <c r="I43" s="6"/>
      <c r="J43" s="6"/>
      <c r="K43" s="6"/>
      <c r="L43" s="7"/>
    </row>
    <row r="44" spans="2:12" ht="12.05" customHeight="1" x14ac:dyDescent="0.3">
      <c r="B44" s="8"/>
      <c r="C44" s="42" t="s">
        <v>14</v>
      </c>
      <c r="D44" s="6"/>
      <c r="E44" s="6"/>
      <c r="F44" s="6"/>
      <c r="G44" s="6"/>
      <c r="H44" s="6"/>
      <c r="I44" s="6"/>
      <c r="J44" s="6"/>
      <c r="K44" s="6"/>
      <c r="L44" s="7"/>
    </row>
    <row r="45" spans="2:12" ht="12.05" customHeight="1" x14ac:dyDescent="0.3">
      <c r="B45" s="8"/>
      <c r="C45" s="43" t="s">
        <v>16</v>
      </c>
      <c r="D45" s="6"/>
      <c r="E45" s="6"/>
      <c r="F45" s="6"/>
      <c r="G45" s="6"/>
      <c r="H45" s="6"/>
      <c r="I45" s="6"/>
      <c r="J45" s="6"/>
      <c r="K45" s="6"/>
      <c r="L45" s="7"/>
    </row>
    <row r="46" spans="2:12" ht="12.05" customHeight="1" x14ac:dyDescent="0.3">
      <c r="B46" s="8"/>
      <c r="C46" s="43" t="s">
        <v>17</v>
      </c>
      <c r="D46" s="6"/>
      <c r="E46" s="6"/>
      <c r="F46" s="6"/>
      <c r="G46" s="6"/>
      <c r="H46" s="6"/>
      <c r="I46" s="6"/>
      <c r="J46" s="6"/>
      <c r="K46" s="6"/>
      <c r="L46" s="7"/>
    </row>
    <row r="47" spans="2:12" ht="11.9" customHeight="1" x14ac:dyDescent="0.3">
      <c r="B47" s="8"/>
      <c r="C47" s="43" t="s">
        <v>18</v>
      </c>
      <c r="D47" s="6"/>
      <c r="E47" s="6"/>
      <c r="F47" s="6"/>
      <c r="G47" s="6"/>
      <c r="H47" s="6"/>
      <c r="I47" s="6"/>
      <c r="J47" s="6"/>
      <c r="K47" s="6"/>
      <c r="L47" s="7"/>
    </row>
    <row r="48" spans="2:12" ht="9.1" customHeight="1" thickBot="1" x14ac:dyDescent="0.35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</row>
    <row r="49" ht="15.65" thickTop="1" x14ac:dyDescent="0.3"/>
  </sheetData>
  <sheetProtection algorithmName="SHA-512" hashValue="cYpZ8Xb0x4857cW3UjW8C2Bmp3KjfLQ2l1DyYbPaYEbis0pEvzMtgwwNQx+QQB9p2BgUI3qaStu6MJFV17P+vQ==" saltValue="VsVrYEfeW26qx7/ispznaA==" spinCount="100000" sheet="1" objects="1" scenarios="1"/>
  <mergeCells count="5">
    <mergeCell ref="B3:J3"/>
    <mergeCell ref="B4:I4"/>
    <mergeCell ref="J13:K13"/>
    <mergeCell ref="B8:L8"/>
    <mergeCell ref="B9:L9"/>
  </mergeCells>
  <dataValidations count="1">
    <dataValidation type="whole" allowBlank="1" showInputMessage="1" showErrorMessage="1" sqref="K20:K35 F20:F35" xr:uid="{BAABF619-852F-4AF5-8B12-B1C790F08CF7}">
      <formula1>0</formula1>
      <formula2>1000000</formula2>
    </dataValidation>
  </dataValidations>
  <pageMargins left="0.59055118110236227" right="0.59055118110236227" top="0.51181102362204722" bottom="0.51181102362204722" header="0.31496062992125984" footer="0.31496062992125984"/>
  <pageSetup orientation="portrait" r:id="rId1"/>
  <headerFooter>
    <oddFooter xml:space="preserve">&amp;L        Timber Pricing Branch&amp;RDecember 15, 2021  </oddFooter>
  </headerFooter>
  <ignoredErrors>
    <ignoredError sqref="B41 B39 B13 B16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EBM  Spec Ops Worksheet</vt:lpstr>
      <vt:lpstr>'EBM  Spec Ops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Glassford, Robert FLNR:EX</dc:creator>
  <cp:lastModifiedBy>Glassford, Robert FLNR:EX</cp:lastModifiedBy>
  <cp:lastPrinted>2022-01-07T15:31:51Z</cp:lastPrinted>
  <dcterms:created xsi:type="dcterms:W3CDTF">2022-01-05T18:58:49Z</dcterms:created>
  <dcterms:modified xsi:type="dcterms:W3CDTF">2022-01-07T16:11:05Z</dcterms:modified>
</cp:coreProperties>
</file>