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namedSheetViews/namedSheetView1.xml" ContentType="application/vnd.ms-excel.namedsheetviews+xml"/>
  <Override PartName="/xl/drawings/drawing6.xml" ContentType="application/vnd.openxmlformats-officedocument.drawing+xml"/>
  <Override PartName="/xl/drawings/drawing7.xml" ContentType="application/vnd.openxmlformats-officedocument.drawing+xml"/>
  <Override PartName="/xl/namedSheetViews/namedSheetView2.xml" ContentType="application/vnd.ms-excel.namedsheetview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K:\IASB Shared\CAP - BDP\4. Business Development Program\Agri-Business\S-CAP 2023-2028\4. Program Docs\0_FINAL\"/>
    </mc:Choice>
  </mc:AlternateContent>
  <xr:revisionPtr revIDLastSave="0" documentId="13_ncr:1_{E37F82ED-6AF5-4854-8CE0-9E18CC3A9E5B}" xr6:coauthVersionLast="47" xr6:coauthVersionMax="47" xr10:uidLastSave="{00000000-0000-0000-0000-000000000000}"/>
  <workbookProtection workbookAlgorithmName="SHA-512" workbookHashValue="p/3dKAMr9iVo739sTbck5ReE52jgb71xQvzmIxMgXgGEEWVyDpHajwJHJTuBLMzO7KXshU6Po8MjmkD+T0DzPA==" workbookSaltValue="dLo/Boc53f5jclutPE49Fg==" workbookSpinCount="100000" lockStructure="1"/>
  <bookViews>
    <workbookView xWindow="-98" yWindow="-98" windowWidth="21795" windowHeight="13996" firstSheet="2" activeTab="7" xr2:uid="{2A0D75CB-4DBE-4CC0-AF91-42F05EF00EBE}"/>
  </bookViews>
  <sheets>
    <sheet name="Instructions" sheetId="16" r:id="rId1"/>
    <sheet name="Business Self Assessment" sheetId="13" r:id="rId2"/>
    <sheet name="Net Worth" sheetId="1" r:id="rId3"/>
    <sheet name="Income &amp; Expense" sheetId="2" r:id="rId4"/>
    <sheet name="Cash Flow" sheetId="11" r:id="rId5"/>
    <sheet name="Partial Budget" sheetId="10" r:id="rId6"/>
    <sheet name="Crop Production Plan" sheetId="12" r:id="rId7"/>
    <sheet name="Action Plan" sheetId="14"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2" i="1" l="1"/>
  <c r="E41" i="1"/>
  <c r="E40" i="1"/>
  <c r="E27" i="1"/>
  <c r="E29" i="1" s="1"/>
  <c r="C29" i="1"/>
  <c r="E17" i="2"/>
  <c r="R23" i="11"/>
  <c r="R32" i="11"/>
  <c r="R8" i="11"/>
  <c r="R31" i="11"/>
  <c r="C32" i="10"/>
  <c r="E19" i="10"/>
  <c r="R13" i="11"/>
  <c r="R12" i="11"/>
  <c r="F38" i="2" l="1"/>
  <c r="E38" i="2"/>
  <c r="Q32" i="11" l="1"/>
  <c r="P32" i="11"/>
  <c r="O32" i="11"/>
  <c r="N32" i="11"/>
  <c r="M32" i="11"/>
  <c r="L32" i="11"/>
  <c r="K32" i="11"/>
  <c r="J32" i="11"/>
  <c r="I32" i="11"/>
  <c r="H32" i="11"/>
  <c r="G32" i="11"/>
  <c r="F32" i="11"/>
  <c r="E32" i="11"/>
  <c r="R30" i="11"/>
  <c r="R29" i="11"/>
  <c r="R28" i="11"/>
  <c r="R27" i="11"/>
  <c r="R26" i="11"/>
  <c r="R25" i="11"/>
  <c r="R24" i="11"/>
  <c r="E23" i="11"/>
  <c r="E33" i="11" s="1"/>
  <c r="E34" i="11" s="1"/>
  <c r="F8" i="11" s="1"/>
  <c r="F23" i="11" s="1"/>
  <c r="R22" i="11"/>
  <c r="R21" i="11"/>
  <c r="R20" i="11"/>
  <c r="R19" i="11"/>
  <c r="R18" i="11"/>
  <c r="R17" i="11"/>
  <c r="R16" i="11"/>
  <c r="R15" i="11"/>
  <c r="R14" i="11"/>
  <c r="R11" i="11"/>
  <c r="R10" i="11"/>
  <c r="R9" i="11"/>
  <c r="E67" i="2"/>
  <c r="E37" i="2"/>
  <c r="C19" i="10"/>
  <c r="E32" i="10"/>
  <c r="E34" i="10" l="1"/>
  <c r="C34" i="10"/>
  <c r="C36" i="10" s="1"/>
  <c r="E68" i="2"/>
  <c r="E69" i="2" s="1"/>
  <c r="E71" i="2" s="1"/>
  <c r="F33" i="11"/>
  <c r="F34" i="11" s="1"/>
  <c r="G8" i="11" s="1"/>
  <c r="G23" i="11" s="1"/>
  <c r="G33" i="11" s="1"/>
  <c r="G34" i="11" s="1"/>
  <c r="H8" i="11" s="1"/>
  <c r="H23" i="11" s="1"/>
  <c r="H33" i="11" s="1"/>
  <c r="H34" i="11" s="1"/>
  <c r="I8" i="11" s="1"/>
  <c r="I23" i="11" s="1"/>
  <c r="I33" i="11" s="1"/>
  <c r="I34" i="11" s="1"/>
  <c r="J8" i="11" s="1"/>
  <c r="J23" i="11" s="1"/>
  <c r="J33" i="11" s="1"/>
  <c r="J34" i="11" s="1"/>
  <c r="K8" i="11" s="1"/>
  <c r="K23" i="11" s="1"/>
  <c r="K33" i="11" s="1"/>
  <c r="K34" i="11" s="1"/>
  <c r="L8" i="11" s="1"/>
  <c r="L23" i="11" s="1"/>
  <c r="L33" i="11" s="1"/>
  <c r="L34" i="11" s="1"/>
  <c r="M8" i="11" s="1"/>
  <c r="M23" i="11" s="1"/>
  <c r="M33" i="11" s="1"/>
  <c r="M34" i="11" s="1"/>
  <c r="N8" i="11" s="1"/>
  <c r="N23" i="11" s="1"/>
  <c r="N33" i="11" s="1"/>
  <c r="N34" i="11" s="1"/>
  <c r="O8" i="11" s="1"/>
  <c r="O23" i="11" s="1"/>
  <c r="O33" i="11" s="1"/>
  <c r="O34" i="11" s="1"/>
  <c r="P8" i="11" s="1"/>
  <c r="P23" i="11" s="1"/>
  <c r="P33" i="11" s="1"/>
  <c r="P34" i="11" s="1"/>
  <c r="Q8" i="11" s="1"/>
  <c r="Q23" i="11" s="1"/>
  <c r="Q33" i="11" s="1"/>
  <c r="Q34" i="11" s="1"/>
  <c r="F67" i="2"/>
  <c r="R33" i="11" l="1"/>
  <c r="R34" i="11" s="1"/>
  <c r="F37" i="2" l="1"/>
  <c r="F17" i="2"/>
  <c r="F68" i="2" l="1"/>
  <c r="F69" i="2" s="1"/>
  <c r="F71" i="2" s="1"/>
  <c r="E36" i="1" l="1"/>
  <c r="C36" i="1"/>
  <c r="E19" i="1"/>
  <c r="E38" i="1" s="1"/>
  <c r="C19" i="1"/>
  <c r="C38" i="1" s="1"/>
</calcChain>
</file>

<file path=xl/sharedStrings.xml><?xml version="1.0" encoding="utf-8"?>
<sst xmlns="http://schemas.openxmlformats.org/spreadsheetml/2006/main" count="320" uniqueCount="270">
  <si>
    <t>Farm Name</t>
  </si>
  <si>
    <t xml:space="preserve">NET WORTH STATEMENT </t>
  </si>
  <si>
    <t>FARM ASSETS</t>
  </si>
  <si>
    <t xml:space="preserve">FARM LIABILITIES </t>
  </si>
  <si>
    <t>Current Liabilities (within one year)</t>
  </si>
  <si>
    <t xml:space="preserve">Cash on Hand </t>
  </si>
  <si>
    <t xml:space="preserve">Bank Overdraft </t>
  </si>
  <si>
    <t>Bank Deposits</t>
  </si>
  <si>
    <t xml:space="preserve">Operating Loan </t>
  </si>
  <si>
    <t>Prepaid Expenses and Supplies</t>
  </si>
  <si>
    <t>Accounts Payable</t>
  </si>
  <si>
    <t>Accounts Receivable</t>
  </si>
  <si>
    <t xml:space="preserve">Rent Payable </t>
  </si>
  <si>
    <t>Growing Crops</t>
  </si>
  <si>
    <t xml:space="preserve">Taxes payable </t>
  </si>
  <si>
    <t>Crop Inventory</t>
  </si>
  <si>
    <t>Feeder Loan</t>
  </si>
  <si>
    <t>Market Livestock Held for Sale</t>
  </si>
  <si>
    <t>Other</t>
  </si>
  <si>
    <t>Other Assets</t>
  </si>
  <si>
    <t>a) intermediate liabilities</t>
  </si>
  <si>
    <t xml:space="preserve">Total Current Assets (A) </t>
  </si>
  <si>
    <t xml:space="preserve">Total Current Liabilities (E) </t>
  </si>
  <si>
    <t>Intermediate Assets (1 to 10 years)</t>
  </si>
  <si>
    <t>Machinery and Equipment</t>
  </si>
  <si>
    <t>Notes Payable</t>
  </si>
  <si>
    <t>Farm Vehicles</t>
  </si>
  <si>
    <t xml:space="preserve">Breeder Stock Loans </t>
  </si>
  <si>
    <t>Breeding Livestock</t>
  </si>
  <si>
    <t>Machinery and Equipment Loans</t>
  </si>
  <si>
    <t>Vehicle Loans</t>
  </si>
  <si>
    <r>
      <rPr>
        <b/>
        <sz val="11"/>
        <color theme="1"/>
        <rFont val="Calibri"/>
        <family val="2"/>
        <scheme val="minor"/>
      </rPr>
      <t>Minus</t>
    </r>
    <r>
      <rPr>
        <sz val="11"/>
        <color theme="1"/>
        <rFont val="Calibri"/>
        <family val="2"/>
        <scheme val="minor"/>
      </rPr>
      <t xml:space="preserve"> (-) principal payments due within 1 year</t>
    </r>
  </si>
  <si>
    <t xml:space="preserve">Total Intermediate Assets (B) </t>
  </si>
  <si>
    <t xml:space="preserve">Total Intermediate Liabilities (F) </t>
  </si>
  <si>
    <t>Fixed Assets (over 10 years)</t>
  </si>
  <si>
    <t xml:space="preserve">Long Term Liabilities (over 10 years) </t>
  </si>
  <si>
    <t>Buildings and Structures</t>
  </si>
  <si>
    <t>Building/Improvement Loans</t>
  </si>
  <si>
    <t>House</t>
  </si>
  <si>
    <t xml:space="preserve">Land Mortgages </t>
  </si>
  <si>
    <t xml:space="preserve">Land </t>
  </si>
  <si>
    <t>Other Long-Term Assets</t>
  </si>
  <si>
    <r>
      <rPr>
        <b/>
        <sz val="11"/>
        <color theme="1"/>
        <rFont val="Calibri"/>
        <family val="2"/>
        <scheme val="minor"/>
      </rPr>
      <t>Minus</t>
    </r>
    <r>
      <rPr>
        <sz val="11"/>
        <color theme="1"/>
        <rFont val="Calibri"/>
        <family val="2"/>
        <scheme val="minor"/>
      </rPr>
      <t xml:space="preserve"> (-) principle payments due with 1 year</t>
    </r>
  </si>
  <si>
    <t xml:space="preserve">Total Fixed Assets (C) </t>
  </si>
  <si>
    <t xml:space="preserve">Total Long-Term Liabilities (G) </t>
  </si>
  <si>
    <t>(A+B+C) TOTAL FARM ASSETS (D)</t>
  </si>
  <si>
    <t>(E+F+G) TOTAL FARM LIABILITIES (H)</t>
  </si>
  <si>
    <r>
      <t xml:space="preserve">Total Farm Assets </t>
    </r>
    <r>
      <rPr>
        <b/>
        <sz val="11"/>
        <color theme="1"/>
        <rFont val="Calibri"/>
        <family val="2"/>
        <scheme val="minor"/>
      </rPr>
      <t xml:space="preserve">(D) </t>
    </r>
  </si>
  <si>
    <r>
      <rPr>
        <b/>
        <sz val="11"/>
        <color theme="1"/>
        <rFont val="Calibri"/>
        <family val="2"/>
        <scheme val="minor"/>
      </rPr>
      <t>Minus(-)</t>
    </r>
    <r>
      <rPr>
        <sz val="11"/>
        <color theme="1"/>
        <rFont val="Calibri"/>
        <family val="2"/>
        <scheme val="minor"/>
      </rPr>
      <t xml:space="preserve"> Total Farm Liabilities </t>
    </r>
    <r>
      <rPr>
        <b/>
        <sz val="11"/>
        <color theme="1"/>
        <rFont val="Calibri"/>
        <family val="2"/>
        <scheme val="minor"/>
      </rPr>
      <t>(H)</t>
    </r>
    <r>
      <rPr>
        <sz val="11"/>
        <color theme="1"/>
        <rFont val="Calibri"/>
        <family val="2"/>
        <scheme val="minor"/>
      </rPr>
      <t xml:space="preserve"> </t>
    </r>
  </si>
  <si>
    <t>INCOME AND EXPENSE STATEMENT</t>
  </si>
  <si>
    <t>REVENUE</t>
  </si>
  <si>
    <t>Direct Farm Sales</t>
  </si>
  <si>
    <t>Crop</t>
  </si>
  <si>
    <t>Livestock</t>
  </si>
  <si>
    <t xml:space="preserve">Wholesale </t>
  </si>
  <si>
    <r>
      <t xml:space="preserve">Retail Sales             </t>
    </r>
    <r>
      <rPr>
        <sz val="8"/>
        <color theme="1"/>
        <rFont val="Calibri"/>
        <family val="2"/>
        <scheme val="minor"/>
      </rPr>
      <t>(e.g. Farmers Market)</t>
    </r>
  </si>
  <si>
    <t xml:space="preserve">Other </t>
  </si>
  <si>
    <t>Production Insurance Claims</t>
  </si>
  <si>
    <t>Other Farm Income</t>
  </si>
  <si>
    <t>Gross Profit (A)</t>
  </si>
  <si>
    <t xml:space="preserve">EXPENSES </t>
  </si>
  <si>
    <t>Containers and Twine</t>
  </si>
  <si>
    <t>Contracts and Custom Work</t>
  </si>
  <si>
    <t>Crop and Price Insurance</t>
  </si>
  <si>
    <t>Equipment Rental</t>
  </si>
  <si>
    <t>Feed Purchases</t>
  </si>
  <si>
    <t>Fertilizer and Lime</t>
  </si>
  <si>
    <t>Freight and Trucking</t>
  </si>
  <si>
    <t>Hired Labour</t>
  </si>
  <si>
    <t>Irrigation Fees</t>
  </si>
  <si>
    <t>Livestock Purchases</t>
  </si>
  <si>
    <t>Machinery (Gasoline, Diesel Fuel and Oil)</t>
  </si>
  <si>
    <t>Minerals and Salt</t>
  </si>
  <si>
    <t>Other Marketing Costs</t>
  </si>
  <si>
    <t>Other Supplies/Services/Expenses</t>
  </si>
  <si>
    <t>Pesticides and Sprays</t>
  </si>
  <si>
    <t>Seed</t>
  </si>
  <si>
    <t xml:space="preserve">Storage and Drying </t>
  </si>
  <si>
    <t>Veterinary Fees, Medicine, AI Fees</t>
  </si>
  <si>
    <t>Building Repairs and Maintenance</t>
  </si>
  <si>
    <t>Business Fees and Licenses</t>
  </si>
  <si>
    <t>Farm Advertising and Promotion</t>
  </si>
  <si>
    <t>Insurance and Licenses</t>
  </si>
  <si>
    <t>Interest (real estate, mortgage) and Bank Charges</t>
  </si>
  <si>
    <t>Land Clearing and Draining</t>
  </si>
  <si>
    <t>Legal and Accounting Fees</t>
  </si>
  <si>
    <t>Liability and Other Insurance</t>
  </si>
  <si>
    <t>Licenses and Permits</t>
  </si>
  <si>
    <t>Machinery Lease</t>
  </si>
  <si>
    <t>Machinery Repairs, Licensing, and Insurance</t>
  </si>
  <si>
    <t>Memberships and Subscription Fees</t>
  </si>
  <si>
    <t>Mortgage/Term Loan Interest (avg. annual)</t>
  </si>
  <si>
    <t>Motor Vehicle Expenses</t>
  </si>
  <si>
    <t>Office Supplies</t>
  </si>
  <si>
    <t>Other Fixed Expenses</t>
  </si>
  <si>
    <t>Property Taxes</t>
  </si>
  <si>
    <t>Purchases of Commodities Resold</t>
  </si>
  <si>
    <t>Quota Rental</t>
  </si>
  <si>
    <t>Rent (land, buildings, pastures)</t>
  </si>
  <si>
    <t>Salaries: Maintenance</t>
  </si>
  <si>
    <t>Salaries: Management</t>
  </si>
  <si>
    <t>Salaries: Office</t>
  </si>
  <si>
    <t>Small Tools and Supplies</t>
  </si>
  <si>
    <t xml:space="preserve">Soil Testing </t>
  </si>
  <si>
    <t>Telephone</t>
  </si>
  <si>
    <t>Travel</t>
  </si>
  <si>
    <t>Utilities</t>
  </si>
  <si>
    <t>TOTAL EXPENSES (D)</t>
  </si>
  <si>
    <t>(A-D) NET INCOME (E)</t>
  </si>
  <si>
    <t xml:space="preserve">(E-F) Gross Return to Operator Labour and Management (G) </t>
  </si>
  <si>
    <t xml:space="preserve">CASH FLOW STATEMENT </t>
  </si>
  <si>
    <t>Last year</t>
  </si>
  <si>
    <t xml:space="preserve">Projected total </t>
  </si>
  <si>
    <t>BEGINNING CASH BALANCE</t>
  </si>
  <si>
    <t>On Farm Sales</t>
  </si>
  <si>
    <t xml:space="preserve">Other sales </t>
  </si>
  <si>
    <t>TOTAL CASH IN</t>
  </si>
  <si>
    <t>Direct Farm Expenses</t>
  </si>
  <si>
    <t xml:space="preserve">Indirect Farm Expenses </t>
  </si>
  <si>
    <t>Payment for Capital Purchases</t>
  </si>
  <si>
    <t>Personal Withdrawals from Business</t>
  </si>
  <si>
    <t>Term Loan Principal Payments</t>
  </si>
  <si>
    <t xml:space="preserve">Income Tax </t>
  </si>
  <si>
    <t>Interest on Operating Loan</t>
  </si>
  <si>
    <t xml:space="preserve">TOTAL CASH OUT </t>
  </si>
  <si>
    <t xml:space="preserve">Difference In - Out </t>
  </si>
  <si>
    <t xml:space="preserve">ENDING CASH BALANCE </t>
  </si>
  <si>
    <t xml:space="preserve">Farm Name </t>
  </si>
  <si>
    <t>This Year Projected</t>
  </si>
  <si>
    <t>Jan</t>
  </si>
  <si>
    <t>Feb</t>
  </si>
  <si>
    <t>Mar</t>
  </si>
  <si>
    <t>Apr</t>
  </si>
  <si>
    <t>May</t>
  </si>
  <si>
    <t>Jun</t>
  </si>
  <si>
    <t>Jul</t>
  </si>
  <si>
    <t>Aug</t>
  </si>
  <si>
    <t>Dec</t>
  </si>
  <si>
    <t>Oct</t>
  </si>
  <si>
    <t>Nov</t>
  </si>
  <si>
    <t xml:space="preserve">CASH  INFLOW </t>
  </si>
  <si>
    <t>Capital Sales</t>
  </si>
  <si>
    <t>Loan Receipts</t>
  </si>
  <si>
    <t xml:space="preserve">Off Farm Income </t>
  </si>
  <si>
    <t>CASH  OUTFLOW</t>
  </si>
  <si>
    <t>PARTIAL BUDGET</t>
  </si>
  <si>
    <t>ADVANTAGES</t>
  </si>
  <si>
    <t>DISADVANTAGES</t>
  </si>
  <si>
    <t>Added income expected, due to change</t>
  </si>
  <si>
    <t>Reduced income expected, due to change</t>
  </si>
  <si>
    <t xml:space="preserve">Total added income expected </t>
  </si>
  <si>
    <t xml:space="preserve">Total reduced income expected </t>
  </si>
  <si>
    <t xml:space="preserve">Reduced costs expected, due to change </t>
  </si>
  <si>
    <t xml:space="preserve">Increased costs expected, due to change </t>
  </si>
  <si>
    <t>Total reduced costs expected</t>
  </si>
  <si>
    <t xml:space="preserve">Total increased costs expected </t>
  </si>
  <si>
    <t xml:space="preserve">Total Advantages (A) </t>
  </si>
  <si>
    <t>Total Disadvantages (B)</t>
  </si>
  <si>
    <t>Expected change in farm income (A minus B)</t>
  </si>
  <si>
    <t xml:space="preserve">SEASON PREPARATION </t>
  </si>
  <si>
    <t xml:space="preserve">SEASON </t>
  </si>
  <si>
    <t xml:space="preserve">HARVEST </t>
  </si>
  <si>
    <t>Pruning</t>
  </si>
  <si>
    <t>Mowing</t>
  </si>
  <si>
    <t>Grafting</t>
  </si>
  <si>
    <t>Suckers</t>
  </si>
  <si>
    <t>CROP PRODUCTION PLAN</t>
  </si>
  <si>
    <t>Thinning</t>
  </si>
  <si>
    <t>Spraying</t>
  </si>
  <si>
    <t xml:space="preserve">Fertilizer </t>
  </si>
  <si>
    <t>Summer Pruning</t>
  </si>
  <si>
    <t>Irrigation</t>
  </si>
  <si>
    <t>Delivery</t>
  </si>
  <si>
    <t xml:space="preserve">Soil test </t>
  </si>
  <si>
    <t>Insect Traps</t>
  </si>
  <si>
    <t>Drainage</t>
  </si>
  <si>
    <t xml:space="preserve">Irrigation </t>
  </si>
  <si>
    <t xml:space="preserve">Building Repair and Maintenance </t>
  </si>
  <si>
    <t xml:space="preserve">Delivery Repair and Maintenance </t>
  </si>
  <si>
    <t xml:space="preserve">Planting/Harvesting  Equipment Repair and Maintenance </t>
  </si>
  <si>
    <t xml:space="preserve">Other Ground Preparation </t>
  </si>
  <si>
    <t>Interview and Hire Seasonal Help</t>
  </si>
  <si>
    <t>Weeding</t>
  </si>
  <si>
    <t>Packaging (bags, boxes, labels)</t>
  </si>
  <si>
    <t xml:space="preserve">Sales calls </t>
  </si>
  <si>
    <t>Field Preparation and Maintenance</t>
  </si>
  <si>
    <t>Cover Crop</t>
  </si>
  <si>
    <t>Soil Propagation (compost, straw, peat moss, organic fertilizers)</t>
  </si>
  <si>
    <t xml:space="preserve">Seeding Greenhouse </t>
  </si>
  <si>
    <t>Field Harvest</t>
  </si>
  <si>
    <t>Key Crops to Grow</t>
  </si>
  <si>
    <t xml:space="preserve">Anticipated Bed/Feet/Acre Seeded </t>
  </si>
  <si>
    <t xml:space="preserve">Determine Sale Price </t>
  </si>
  <si>
    <t>Determine Production Goals for Next Season</t>
  </si>
  <si>
    <t>Investment in Farm Infrastructure</t>
  </si>
  <si>
    <t xml:space="preserve">Crop Yield by Variety </t>
  </si>
  <si>
    <t xml:space="preserve">Net Profit per Unit </t>
  </si>
  <si>
    <t xml:space="preserve">Monitor crop for optimum harvest </t>
  </si>
  <si>
    <t>Timing of Projected Activity</t>
  </si>
  <si>
    <t>Crop Performance Evaluation</t>
  </si>
  <si>
    <t xml:space="preserve">Time </t>
  </si>
  <si>
    <t xml:space="preserve">Name of Crop and Variety </t>
  </si>
  <si>
    <t xml:space="preserve">Seeding Rate </t>
  </si>
  <si>
    <t>Seeding Interval</t>
  </si>
  <si>
    <t>Anticipated Yield (per harvest)</t>
  </si>
  <si>
    <t>Anticipated Sales (per harvest, per season)</t>
  </si>
  <si>
    <t xml:space="preserve">Seeding Field </t>
  </si>
  <si>
    <t xml:space="preserve">Transplanting </t>
  </si>
  <si>
    <t xml:space="preserve">CROP PERFORMANCE POST HARVEST </t>
  </si>
  <si>
    <t xml:space="preserve">Evaluation: Customer Satisfaction </t>
  </si>
  <si>
    <t xml:space="preserve">Season End Evaluation </t>
  </si>
  <si>
    <t>Net Profit per Crop</t>
  </si>
  <si>
    <t>Determine Product Mix for Next Year</t>
  </si>
  <si>
    <t xml:space="preserve">SITE PLAN </t>
  </si>
  <si>
    <t>Source: Adapted from Province of British Columbia, Planning For Profit, Field Manual, Notes on Financial Management  for Agricultural Producers, H.A. Scott July 1981</t>
  </si>
  <si>
    <t>Source: Adapted from Province of British Columbia, Taking stock: self assessment tool Link https://www2.gov.bc.ca/gov/content/industry/agriculture-seafood/business-market-development/agrifood-business-management/taking-stock</t>
  </si>
  <si>
    <t>Taking Stock (PDF)</t>
  </si>
  <si>
    <t>Taking Stock for the Beginning Farmer (PDF)</t>
  </si>
  <si>
    <t>Taking Stock - A Processor Business Planning Workbook (PDF)</t>
  </si>
  <si>
    <t>Taking Stock for Wildfire Recovery (PDF, 1.5 MB)</t>
  </si>
  <si>
    <t xml:space="preserve">Priority </t>
  </si>
  <si>
    <t>Farm Management Area</t>
  </si>
  <si>
    <t xml:space="preserve">Action Statement (Goals) </t>
  </si>
  <si>
    <t>Planned Completion Date</t>
  </si>
  <si>
    <t xml:space="preserve">Responsible for Action </t>
  </si>
  <si>
    <t xml:space="preserve">NAME </t>
  </si>
  <si>
    <t>DATE</t>
  </si>
  <si>
    <t>Actual Completion Date</t>
  </si>
  <si>
    <t>November 20XX</t>
  </si>
  <si>
    <t>March 20XX</t>
  </si>
  <si>
    <t>February 20XX</t>
  </si>
  <si>
    <t>Record crop and/or livestock records for production inputs, application rates and resource use (seed, fertilizer etc.)</t>
  </si>
  <si>
    <t>Write job descriptions for family members and employees</t>
  </si>
  <si>
    <t>Example: Financial Planning</t>
  </si>
  <si>
    <t xml:space="preserve">Example: Production Plan </t>
  </si>
  <si>
    <t xml:space="preserve">Example: Human Resources </t>
  </si>
  <si>
    <t>CONTRIBUTION MARGIN (A-B)</t>
  </si>
  <si>
    <t xml:space="preserve">i.e. Merlot Organic Loose-Leaf Lettuce </t>
  </si>
  <si>
    <t xml:space="preserve">Variable (Direct) Expenses </t>
  </si>
  <si>
    <t xml:space="preserve">Fixed (Indirect) Expenses </t>
  </si>
  <si>
    <t>Total Variable (Direct) Expenses (B)</t>
  </si>
  <si>
    <t>Total Fixed (Indirect) Expenses(C)</t>
  </si>
  <si>
    <t>TAKING STOCK  FARM ACTION PLAN</t>
  </si>
  <si>
    <t>X</t>
  </si>
  <si>
    <t xml:space="preserve">Farm Supplies </t>
  </si>
  <si>
    <t xml:space="preserve">b) long-term liabilities </t>
  </si>
  <si>
    <t>Depreciation on Building &amp; Equipment (F)</t>
  </si>
  <si>
    <t>Perennial Crop Maintenance</t>
  </si>
  <si>
    <t>Strategies to Extend Season (crop cover /reflective ground-cover etc.)</t>
  </si>
  <si>
    <t>Cost per Unit (per sq. Ft, per bed, per acre/ha)</t>
  </si>
  <si>
    <t xml:space="preserve">Market Research: Opportunities </t>
  </si>
  <si>
    <t xml:space="preserve">Determine Marketing Channels </t>
  </si>
  <si>
    <t>Place Order for Seed, Plugs, Tubers  etc.</t>
  </si>
  <si>
    <t xml:space="preserve">Other long-term loans </t>
  </si>
  <si>
    <t>Current Assets (within one year)</t>
  </si>
  <si>
    <r>
      <rPr>
        <b/>
        <sz val="11"/>
        <color theme="1"/>
        <rFont val="Calibri"/>
        <family val="2"/>
        <scheme val="minor"/>
      </rPr>
      <t xml:space="preserve">Add: </t>
    </r>
    <r>
      <rPr>
        <sz val="11"/>
        <color theme="1"/>
        <rFont val="Calibri"/>
        <family val="2"/>
        <scheme val="minor"/>
      </rPr>
      <t xml:space="preserve">principle payments due within 1 year on </t>
    </r>
  </si>
  <si>
    <t>Intermediate Liabilities (1 to 10 years)</t>
  </si>
  <si>
    <t>Sep</t>
  </si>
  <si>
    <t xml:space="preserve">Other Production Costs </t>
  </si>
  <si>
    <t>Examples of Activities - customize to meet your particular farm needs</t>
  </si>
  <si>
    <t xml:space="preserve">Improve my knowledge of my farm financial reports by taking a continuing education course </t>
  </si>
  <si>
    <t xml:space="preserve">NET WORTH </t>
  </si>
  <si>
    <t xml:space="preserve">Subtotal </t>
  </si>
  <si>
    <t>Recorded AgriWebinar: Taking Stock for Flood Recovery</t>
  </si>
  <si>
    <t>Taking Stock for Flood Recovery (PDF 2,549 KB)</t>
  </si>
  <si>
    <t>Taking Stock for Flood Recovery (PDF Compressed 799 KB)</t>
  </si>
  <si>
    <t>This material has been modified for use in British Columbia from the original developed by the Saskatchewan Ministry of Agriculture. This material is based on the original "Growing Your Farm Profits" workbook created by the Ontario Ministry of Agriculture and Rural Affairs in co-operation with the Government of Canada and the Agricultural Adaptation Council.</t>
  </si>
  <si>
    <t xml:space="preserve">Links </t>
  </si>
  <si>
    <r>
      <rPr>
        <b/>
        <i/>
        <sz val="10"/>
        <color theme="1"/>
        <rFont val="Calibri"/>
        <family val="2"/>
        <scheme val="minor"/>
      </rPr>
      <t>Source:</t>
    </r>
    <r>
      <rPr>
        <i/>
        <sz val="10"/>
        <color theme="1"/>
        <rFont val="Calibri"/>
        <family val="2"/>
        <scheme val="minor"/>
      </rPr>
      <t xml:space="preserve"> Adapted from Province of British Columbia, Taking stock: self assessment tool Link https://www2.gov.bc.ca/gov/content/industry/agriculture-seafood/business-market-development/agrifood-business-management/taking-stock</t>
    </r>
  </si>
  <si>
    <t>Updated April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</si>
</sst>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b/>
      <sz val="11"/>
      <color theme="1"/>
      <name val="Calibri"/>
      <family val="2"/>
    </font>
    <font>
      <sz val="11"/>
      <name val="Calibri"/>
      <family val="2"/>
      <scheme val="minor"/>
    </font>
    <font>
      <b/>
      <sz val="11"/>
      <color theme="0"/>
      <name val="Calibri"/>
      <family val="2"/>
      <scheme val="minor"/>
    </font>
    <font>
      <sz val="11"/>
      <color theme="0"/>
      <name val="Calibri"/>
      <family val="2"/>
      <scheme val="minor"/>
    </font>
    <font>
      <b/>
      <sz val="11"/>
      <name val="Calibri"/>
      <family val="2"/>
    </font>
    <font>
      <b/>
      <sz val="18"/>
      <color theme="0"/>
      <name val="Calibri"/>
      <family val="2"/>
      <scheme val="minor"/>
    </font>
    <font>
      <sz val="18"/>
      <color theme="0"/>
      <name val="Calibri"/>
      <family val="2"/>
      <scheme val="minor"/>
    </font>
    <font>
      <i/>
      <sz val="10"/>
      <color theme="1"/>
      <name val="Calibri"/>
      <family val="2"/>
      <scheme val="minor"/>
    </font>
    <font>
      <sz val="8"/>
      <color theme="1"/>
      <name val="Calibri"/>
      <family val="2"/>
      <scheme val="minor"/>
    </font>
    <font>
      <b/>
      <sz val="12"/>
      <color theme="1"/>
      <name val="Calibri"/>
      <family val="2"/>
      <scheme val="minor"/>
    </font>
    <font>
      <sz val="18"/>
      <name val="Calibri"/>
      <family val="2"/>
      <scheme val="minor"/>
    </font>
    <font>
      <sz val="18"/>
      <color theme="1"/>
      <name val="Calibri"/>
      <family val="2"/>
      <scheme val="minor"/>
    </font>
    <font>
      <sz val="10"/>
      <name val="Arial"/>
      <family val="2"/>
    </font>
    <font>
      <sz val="12"/>
      <color theme="1"/>
      <name val="Calibri"/>
      <family val="2"/>
      <scheme val="minor"/>
    </font>
    <font>
      <u/>
      <sz val="11"/>
      <color theme="10"/>
      <name val="Calibri"/>
      <family val="2"/>
      <scheme val="minor"/>
    </font>
    <font>
      <i/>
      <sz val="11"/>
      <color theme="1"/>
      <name val="Calibri"/>
      <family val="2"/>
      <scheme val="minor"/>
    </font>
    <font>
      <b/>
      <sz val="11"/>
      <name val="Calibri"/>
      <family val="2"/>
      <scheme val="minor"/>
    </font>
    <font>
      <i/>
      <sz val="8"/>
      <color theme="1"/>
      <name val="Calibri"/>
      <family val="2"/>
      <scheme val="minor"/>
    </font>
    <font>
      <b/>
      <sz val="11"/>
      <color theme="0"/>
      <name val="Calibri"/>
      <family val="2"/>
    </font>
    <font>
      <b/>
      <sz val="12"/>
      <color theme="0"/>
      <name val="Calibri"/>
      <family val="2"/>
      <scheme val="minor"/>
    </font>
    <font>
      <u/>
      <sz val="11"/>
      <color rgb="FF0000FF"/>
      <name val="Calibri"/>
      <family val="2"/>
      <scheme val="minor"/>
    </font>
    <font>
      <sz val="11"/>
      <color rgb="FF0000FF"/>
      <name val="Calibri"/>
      <family val="2"/>
      <scheme val="minor"/>
    </font>
    <font>
      <b/>
      <i/>
      <sz val="11"/>
      <color theme="1"/>
      <name val="Bradley Hand ITC"/>
      <family val="4"/>
    </font>
    <font>
      <b/>
      <sz val="18"/>
      <name val="Calibri"/>
      <family val="2"/>
      <scheme val="minor"/>
    </font>
    <font>
      <b/>
      <i/>
      <sz val="10"/>
      <color theme="1"/>
      <name val="Calibri"/>
      <family val="2"/>
      <scheme val="minor"/>
    </font>
  </fonts>
  <fills count="17">
    <fill>
      <patternFill patternType="none"/>
    </fill>
    <fill>
      <patternFill patternType="gray125"/>
    </fill>
    <fill>
      <patternFill patternType="solid">
        <fgColor theme="8" tint="0.59999389629810485"/>
        <bgColor indexed="64"/>
      </patternFill>
    </fill>
    <fill>
      <patternFill patternType="solid">
        <fgColor theme="4" tint="0.59999389629810485"/>
        <bgColor indexed="64"/>
      </patternFill>
    </fill>
    <fill>
      <patternFill patternType="solid">
        <fgColor theme="4"/>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3"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1" tint="0.249977111117893"/>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1"/>
        <bgColor indexed="64"/>
      </patternFill>
    </fill>
    <fill>
      <patternFill patternType="solid">
        <fgColor theme="1" tint="0.14999847407452621"/>
        <bgColor indexed="64"/>
      </patternFill>
    </fill>
    <fill>
      <patternFill patternType="solid">
        <fgColor theme="0" tint="-0.14999847407452621"/>
        <bgColor indexed="64"/>
      </patternFill>
    </fill>
  </fills>
  <borders count="53">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s>
  <cellStyleXfs count="7">
    <xf numFmtId="0" fontId="0" fillId="0" borderId="0"/>
    <xf numFmtId="44" fontId="1" fillId="0" borderId="0" applyFont="0" applyFill="0" applyBorder="0" applyAlignment="0" applyProtection="0"/>
    <xf numFmtId="0" fontId="16" fillId="0" borderId="0"/>
    <xf numFmtId="44" fontId="16" fillId="0" borderId="0" applyFont="0" applyFill="0" applyBorder="0" applyAlignment="0" applyProtection="0"/>
    <xf numFmtId="0" fontId="17" fillId="0" borderId="0"/>
    <xf numFmtId="44" fontId="17" fillId="0" borderId="0" applyFont="0" applyFill="0" applyBorder="0" applyAlignment="0" applyProtection="0"/>
    <xf numFmtId="0" fontId="18" fillId="0" borderId="0" applyNumberFormat="0" applyFill="0" applyBorder="0" applyAlignment="0" applyProtection="0"/>
  </cellStyleXfs>
  <cellXfs count="275">
    <xf numFmtId="0" fontId="0" fillId="0" borderId="0" xfId="0"/>
    <xf numFmtId="0" fontId="11" fillId="8" borderId="0" xfId="0" applyFont="1" applyFill="1"/>
    <xf numFmtId="0" fontId="5" fillId="0" borderId="16" xfId="2" applyFont="1" applyBorder="1" applyProtection="1">
      <protection locked="0"/>
    </xf>
    <xf numFmtId="0" fontId="5" fillId="0" borderId="0" xfId="2" applyFont="1" applyProtection="1">
      <protection locked="0"/>
    </xf>
    <xf numFmtId="0" fontId="0" fillId="8" borderId="0" xfId="0" applyFill="1"/>
    <xf numFmtId="0" fontId="5" fillId="0" borderId="15" xfId="2" applyFont="1" applyBorder="1" applyProtection="1">
      <protection locked="0"/>
    </xf>
    <xf numFmtId="0" fontId="5" fillId="0" borderId="15" xfId="2" applyFont="1" applyBorder="1" applyAlignment="1" applyProtection="1">
      <alignment horizontal="left" indent="2"/>
      <protection locked="0"/>
    </xf>
    <xf numFmtId="0" fontId="24" fillId="8" borderId="0" xfId="6" applyFont="1" applyFill="1" applyAlignment="1">
      <alignment vertical="center"/>
    </xf>
    <xf numFmtId="0" fontId="25" fillId="8" borderId="0" xfId="0" applyFont="1" applyFill="1"/>
    <xf numFmtId="0" fontId="5" fillId="0" borderId="8" xfId="2" applyFont="1" applyBorder="1" applyProtection="1">
      <protection locked="0"/>
    </xf>
    <xf numFmtId="0" fontId="0" fillId="8" borderId="0" xfId="0" applyFill="1" applyProtection="1">
      <protection locked="0"/>
    </xf>
    <xf numFmtId="0" fontId="0" fillId="8" borderId="0" xfId="0" applyFill="1" applyAlignment="1" applyProtection="1">
      <alignment horizontal="left"/>
      <protection locked="0"/>
    </xf>
    <xf numFmtId="0" fontId="0" fillId="8" borderId="0" xfId="0" applyFill="1" applyAlignment="1" applyProtection="1">
      <alignment wrapText="1"/>
      <protection locked="0"/>
    </xf>
    <xf numFmtId="0" fontId="0" fillId="0" borderId="0" xfId="0" applyProtection="1">
      <protection locked="0"/>
    </xf>
    <xf numFmtId="0" fontId="0" fillId="0" borderId="26" xfId="0" applyBorder="1" applyAlignment="1" applyProtection="1">
      <alignment horizontal="left" vertical="top"/>
      <protection locked="0"/>
    </xf>
    <xf numFmtId="0" fontId="19" fillId="0" borderId="16" xfId="0" applyFont="1" applyBorder="1" applyAlignment="1" applyProtection="1">
      <alignment horizontal="left" vertical="top"/>
      <protection locked="0"/>
    </xf>
    <xf numFmtId="0" fontId="19" fillId="0" borderId="16" xfId="0" applyFont="1" applyBorder="1" applyAlignment="1" applyProtection="1">
      <alignment horizontal="left" vertical="top" wrapText="1"/>
      <protection locked="0"/>
    </xf>
    <xf numFmtId="0" fontId="0" fillId="0" borderId="16" xfId="0" applyBorder="1" applyAlignment="1" applyProtection="1">
      <alignment horizontal="left" vertical="top"/>
      <protection locked="0"/>
    </xf>
    <xf numFmtId="0" fontId="0" fillId="0" borderId="31" xfId="0" applyBorder="1" applyAlignment="1" applyProtection="1">
      <alignment horizontal="left" vertical="top"/>
      <protection locked="0"/>
    </xf>
    <xf numFmtId="0" fontId="0" fillId="0" borderId="16" xfId="0" applyBorder="1" applyAlignment="1" applyProtection="1">
      <alignment horizontal="left" vertical="top" wrapText="1"/>
      <protection locked="0"/>
    </xf>
    <xf numFmtId="0" fontId="0" fillId="0" borderId="49" xfId="0" applyBorder="1" applyAlignment="1" applyProtection="1">
      <alignment horizontal="left" vertical="top"/>
      <protection locked="0"/>
    </xf>
    <xf numFmtId="0" fontId="0" fillId="0" borderId="35" xfId="0" applyBorder="1" applyAlignment="1" applyProtection="1">
      <alignment horizontal="left" vertical="top"/>
      <protection locked="0"/>
    </xf>
    <xf numFmtId="0" fontId="0" fillId="0" borderId="35" xfId="0" applyBorder="1" applyAlignment="1" applyProtection="1">
      <alignment horizontal="left" vertical="top" wrapText="1"/>
      <protection locked="0"/>
    </xf>
    <xf numFmtId="0" fontId="0" fillId="0" borderId="36" xfId="0" applyBorder="1" applyAlignment="1" applyProtection="1">
      <alignment horizontal="left" vertical="top"/>
      <protection locked="0"/>
    </xf>
    <xf numFmtId="0" fontId="21" fillId="8" borderId="0" xfId="0" applyFont="1" applyFill="1" applyAlignment="1" applyProtection="1">
      <alignment vertical="center"/>
      <protection locked="0"/>
    </xf>
    <xf numFmtId="0" fontId="11" fillId="8" borderId="0" xfId="0" applyFont="1" applyFill="1" applyProtection="1">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2" fillId="0" borderId="26" xfId="0" applyFont="1" applyBorder="1"/>
    <xf numFmtId="0" fontId="2" fillId="0" borderId="16" xfId="0" applyFont="1" applyBorder="1"/>
    <xf numFmtId="0" fontId="20" fillId="9" borderId="26" xfId="0" applyFont="1" applyFill="1" applyBorder="1" applyAlignment="1">
      <alignment horizontal="left" vertical="top" wrapText="1"/>
    </xf>
    <xf numFmtId="0" fontId="20" fillId="9" borderId="16" xfId="0" applyFont="1" applyFill="1" applyBorder="1" applyAlignment="1">
      <alignment horizontal="left" wrapText="1"/>
    </xf>
    <xf numFmtId="0" fontId="20" fillId="9" borderId="16" xfId="0" applyFont="1" applyFill="1" applyBorder="1" applyAlignment="1">
      <alignment horizontal="left" vertical="top" wrapText="1"/>
    </xf>
    <xf numFmtId="0" fontId="20" fillId="9" borderId="31" xfId="0" applyFont="1" applyFill="1" applyBorder="1" applyAlignment="1">
      <alignment horizontal="left" vertical="top" wrapText="1"/>
    </xf>
    <xf numFmtId="44" fontId="0" fillId="0" borderId="16" xfId="1" applyFont="1" applyBorder="1" applyProtection="1">
      <protection locked="0"/>
    </xf>
    <xf numFmtId="44" fontId="26" fillId="0" borderId="16" xfId="1" applyFont="1" applyBorder="1" applyAlignment="1" applyProtection="1">
      <alignment horizontal="center"/>
      <protection locked="0"/>
    </xf>
    <xf numFmtId="44" fontId="0" fillId="0" borderId="31" xfId="1" applyFont="1" applyBorder="1" applyProtection="1">
      <protection locked="0"/>
    </xf>
    <xf numFmtId="0" fontId="1" fillId="0" borderId="15" xfId="0" applyFont="1" applyBorder="1" applyProtection="1">
      <protection locked="0"/>
    </xf>
    <xf numFmtId="0" fontId="1" fillId="0" borderId="19" xfId="0" applyFont="1" applyBorder="1" applyProtection="1">
      <protection locked="0"/>
    </xf>
    <xf numFmtId="0" fontId="1" fillId="0" borderId="15" xfId="0" applyFont="1" applyBorder="1" applyAlignment="1" applyProtection="1">
      <alignment horizontal="left" indent="2"/>
      <protection locked="0"/>
    </xf>
    <xf numFmtId="0" fontId="1" fillId="0" borderId="0" xfId="4" applyFont="1" applyAlignment="1" applyProtection="1">
      <alignment horizontal="left" indent="2"/>
      <protection locked="0"/>
    </xf>
    <xf numFmtId="0" fontId="1" fillId="0" borderId="16" xfId="0" applyFont="1" applyBorder="1" applyProtection="1">
      <protection locked="0"/>
    </xf>
    <xf numFmtId="0" fontId="1" fillId="0" borderId="0" xfId="0" applyFont="1" applyProtection="1">
      <protection locked="0"/>
    </xf>
    <xf numFmtId="0" fontId="1" fillId="0" borderId="15" xfId="0" applyFont="1" applyBorder="1" applyAlignment="1" applyProtection="1">
      <alignment vertical="top"/>
      <protection locked="0"/>
    </xf>
    <xf numFmtId="0" fontId="0" fillId="0" borderId="16" xfId="0" applyBorder="1" applyProtection="1">
      <protection locked="0"/>
    </xf>
    <xf numFmtId="0" fontId="0" fillId="0" borderId="31" xfId="0" applyBorder="1" applyProtection="1">
      <protection locked="0"/>
    </xf>
    <xf numFmtId="0" fontId="1" fillId="0" borderId="15" xfId="0" applyFont="1" applyBorder="1" applyAlignment="1" applyProtection="1">
      <alignment horizontal="left" vertical="top" indent="2"/>
      <protection locked="0"/>
    </xf>
    <xf numFmtId="0" fontId="0" fillId="8" borderId="0" xfId="0" applyFill="1" applyAlignment="1" applyProtection="1">
      <alignment horizontal="left" indent="2"/>
      <protection locked="0"/>
    </xf>
    <xf numFmtId="44" fontId="0" fillId="0" borderId="16" xfId="1" applyFont="1" applyBorder="1" applyAlignment="1" applyProtection="1">
      <alignment horizontal="left" indent="2"/>
      <protection locked="0"/>
    </xf>
    <xf numFmtId="44" fontId="0" fillId="0" borderId="31" xfId="1" applyFont="1" applyBorder="1" applyAlignment="1" applyProtection="1">
      <alignment horizontal="left" indent="2"/>
      <protection locked="0"/>
    </xf>
    <xf numFmtId="0" fontId="0" fillId="0" borderId="0" xfId="0" applyAlignment="1" applyProtection="1">
      <alignment horizontal="left" indent="2"/>
      <protection locked="0"/>
    </xf>
    <xf numFmtId="0" fontId="1" fillId="0" borderId="18" xfId="0" applyFont="1" applyBorder="1" applyProtection="1">
      <protection locked="0"/>
    </xf>
    <xf numFmtId="0" fontId="1" fillId="0" borderId="16" xfId="0" applyFont="1" applyBorder="1" applyAlignment="1" applyProtection="1">
      <alignment vertical="top"/>
      <protection locked="0"/>
    </xf>
    <xf numFmtId="0" fontId="1" fillId="0" borderId="16" xfId="0" applyFont="1" applyBorder="1" applyAlignment="1" applyProtection="1">
      <alignment horizontal="left" vertical="top" indent="2"/>
      <protection locked="0"/>
    </xf>
    <xf numFmtId="0" fontId="1" fillId="0" borderId="15" xfId="0" applyFont="1" applyBorder="1" applyAlignment="1" applyProtection="1">
      <alignment horizontal="left"/>
      <protection locked="0"/>
    </xf>
    <xf numFmtId="44" fontId="0" fillId="0" borderId="35" xfId="1" applyFont="1" applyBorder="1" applyProtection="1">
      <protection locked="0"/>
    </xf>
    <xf numFmtId="44" fontId="0" fillId="0" borderId="36" xfId="1" applyFont="1" applyBorder="1" applyProtection="1">
      <protection locked="0"/>
    </xf>
    <xf numFmtId="0" fontId="10" fillId="7" borderId="1" xfId="0" applyFont="1" applyFill="1" applyBorder="1"/>
    <xf numFmtId="0" fontId="10" fillId="7" borderId="0" xfId="0" applyFont="1" applyFill="1"/>
    <xf numFmtId="0" fontId="0" fillId="2" borderId="39" xfId="0" applyFill="1" applyBorder="1"/>
    <xf numFmtId="0" fontId="7" fillId="4" borderId="17" xfId="0" applyFont="1" applyFill="1" applyBorder="1" applyAlignment="1">
      <alignment horizontal="center" wrapText="1"/>
    </xf>
    <xf numFmtId="0" fontId="7" fillId="4" borderId="30" xfId="0" applyFont="1" applyFill="1" applyBorder="1" applyAlignment="1">
      <alignment horizontal="center" wrapText="1"/>
    </xf>
    <xf numFmtId="0" fontId="0" fillId="2" borderId="15" xfId="0" applyFill="1" applyBorder="1"/>
    <xf numFmtId="0" fontId="19" fillId="16" borderId="41" xfId="0" applyFont="1" applyFill="1" applyBorder="1" applyProtection="1">
      <protection locked="0"/>
    </xf>
    <xf numFmtId="0" fontId="7" fillId="0" borderId="17" xfId="0" applyFont="1" applyBorder="1" applyAlignment="1" applyProtection="1">
      <alignment horizontal="center" wrapText="1"/>
      <protection locked="0"/>
    </xf>
    <xf numFmtId="0" fontId="7" fillId="0" borderId="30" xfId="0" applyFont="1" applyBorder="1" applyAlignment="1" applyProtection="1">
      <alignment horizontal="center" wrapText="1"/>
      <protection locked="0"/>
    </xf>
    <xf numFmtId="0" fontId="0" fillId="0" borderId="45" xfId="0" applyBorder="1" applyAlignment="1" applyProtection="1">
      <alignment vertical="center"/>
      <protection locked="0"/>
    </xf>
    <xf numFmtId="0" fontId="0" fillId="0" borderId="26" xfId="0" applyBorder="1" applyProtection="1">
      <protection locked="0"/>
    </xf>
    <xf numFmtId="0" fontId="7" fillId="11" borderId="16" xfId="0" applyFont="1" applyFill="1" applyBorder="1" applyProtection="1">
      <protection locked="0"/>
    </xf>
    <xf numFmtId="0" fontId="7" fillId="11" borderId="31" xfId="0" applyFont="1" applyFill="1" applyBorder="1" applyProtection="1">
      <protection locked="0"/>
    </xf>
    <xf numFmtId="0" fontId="5" fillId="0" borderId="16" xfId="0" applyFont="1" applyBorder="1" applyProtection="1">
      <protection locked="0"/>
    </xf>
    <xf numFmtId="0" fontId="0" fillId="0" borderId="49" xfId="0" applyBorder="1" applyProtection="1">
      <protection locked="0"/>
    </xf>
    <xf numFmtId="0" fontId="0" fillId="0" borderId="35" xfId="0" applyBorder="1" applyProtection="1">
      <protection locked="0"/>
    </xf>
    <xf numFmtId="0" fontId="0" fillId="0" borderId="36" xfId="0" applyBorder="1" applyProtection="1">
      <protection locked="0"/>
    </xf>
    <xf numFmtId="44" fontId="0" fillId="9" borderId="16" xfId="0" applyNumberFormat="1" applyFill="1" applyBorder="1"/>
    <xf numFmtId="44" fontId="0" fillId="9" borderId="31" xfId="0" applyNumberFormat="1" applyFill="1" applyBorder="1"/>
    <xf numFmtId="44" fontId="0" fillId="10" borderId="16" xfId="0" applyNumberFormat="1" applyFill="1" applyBorder="1"/>
    <xf numFmtId="44" fontId="0" fillId="10" borderId="31" xfId="0" applyNumberFormat="1" applyFill="1" applyBorder="1"/>
    <xf numFmtId="44" fontId="7" fillId="11" borderId="16" xfId="1" applyFont="1" applyFill="1" applyBorder="1" applyProtection="1"/>
    <xf numFmtId="44" fontId="7" fillId="11" borderId="31" xfId="1" applyFont="1" applyFill="1" applyBorder="1" applyProtection="1"/>
    <xf numFmtId="0" fontId="0" fillId="9" borderId="26" xfId="0" applyFill="1" applyBorder="1" applyAlignment="1">
      <alignment horizontal="right"/>
    </xf>
    <xf numFmtId="0" fontId="7" fillId="11" borderId="26" xfId="0" applyFont="1" applyFill="1" applyBorder="1"/>
    <xf numFmtId="0" fontId="0" fillId="9" borderId="16" xfId="0" applyFill="1" applyBorder="1" applyAlignment="1">
      <alignment horizontal="right"/>
    </xf>
    <xf numFmtId="0" fontId="7" fillId="11" borderId="16" xfId="0" applyFont="1" applyFill="1" applyBorder="1"/>
    <xf numFmtId="0" fontId="0" fillId="10" borderId="26" xfId="0" applyFill="1" applyBorder="1" applyAlignment="1">
      <alignment horizontal="right"/>
    </xf>
    <xf numFmtId="0" fontId="0" fillId="10" borderId="16" xfId="0" applyFill="1" applyBorder="1"/>
    <xf numFmtId="0" fontId="7" fillId="11" borderId="26" xfId="0" applyFont="1" applyFill="1" applyBorder="1" applyAlignment="1">
      <alignment horizontal="right"/>
    </xf>
    <xf numFmtId="0" fontId="7" fillId="11" borderId="16" xfId="0" applyFont="1" applyFill="1" applyBorder="1" applyAlignment="1">
      <alignment horizontal="right"/>
    </xf>
    <xf numFmtId="0" fontId="0" fillId="10" borderId="26" xfId="0" applyFill="1" applyBorder="1"/>
    <xf numFmtId="0" fontId="15" fillId="0" borderId="0" xfId="0" applyFont="1" applyProtection="1">
      <protection locked="0"/>
    </xf>
    <xf numFmtId="44" fontId="0" fillId="0" borderId="16" xfId="0" applyNumberFormat="1" applyBorder="1" applyProtection="1">
      <protection locked="0"/>
    </xf>
    <xf numFmtId="0" fontId="0" fillId="0" borderId="18" xfId="0" applyBorder="1" applyProtection="1">
      <protection locked="0"/>
    </xf>
    <xf numFmtId="0" fontId="0" fillId="3" borderId="17" xfId="0" applyFill="1" applyBorder="1" applyAlignment="1">
      <alignment horizontal="center" wrapText="1"/>
    </xf>
    <xf numFmtId="44" fontId="0" fillId="13" borderId="16" xfId="0" applyNumberFormat="1" applyFill="1" applyBorder="1"/>
    <xf numFmtId="44" fontId="0" fillId="13" borderId="31" xfId="0" applyNumberFormat="1" applyFill="1" applyBorder="1"/>
    <xf numFmtId="44" fontId="0" fillId="0" borderId="31" xfId="0" applyNumberFormat="1" applyBorder="1"/>
    <xf numFmtId="44" fontId="0" fillId="6" borderId="16" xfId="0" applyNumberFormat="1" applyFill="1" applyBorder="1"/>
    <xf numFmtId="44" fontId="0" fillId="6" borderId="31" xfId="0" applyNumberFormat="1" applyFill="1" applyBorder="1"/>
    <xf numFmtId="44" fontId="0" fillId="0" borderId="36" xfId="0" applyNumberFormat="1" applyBorder="1"/>
    <xf numFmtId="44" fontId="0" fillId="0" borderId="35" xfId="0" applyNumberFormat="1" applyBorder="1"/>
    <xf numFmtId="0" fontId="0" fillId="3" borderId="43" xfId="0" applyFill="1" applyBorder="1"/>
    <xf numFmtId="0" fontId="0" fillId="3" borderId="44" xfId="0" applyFill="1" applyBorder="1"/>
    <xf numFmtId="0" fontId="0" fillId="3" borderId="21" xfId="0" applyFill="1" applyBorder="1" applyAlignment="1">
      <alignment horizontal="center" wrapText="1"/>
    </xf>
    <xf numFmtId="0" fontId="14" fillId="8" borderId="0" xfId="0" applyFont="1" applyFill="1" applyAlignment="1" applyProtection="1">
      <alignment vertical="top" wrapText="1"/>
      <protection locked="0"/>
    </xf>
    <xf numFmtId="0" fontId="9" fillId="7" borderId="0" xfId="0" applyFont="1" applyFill="1" applyAlignment="1" applyProtection="1">
      <alignment horizontal="center" vertical="center" wrapText="1"/>
      <protection locked="0"/>
    </xf>
    <xf numFmtId="0" fontId="9" fillId="7" borderId="19" xfId="0" applyFont="1" applyFill="1" applyBorder="1" applyAlignment="1" applyProtection="1">
      <alignment horizontal="center" vertical="center" wrapText="1"/>
      <protection locked="0"/>
    </xf>
    <xf numFmtId="44" fontId="0" fillId="0" borderId="16" xfId="1" applyFont="1" applyBorder="1" applyAlignment="1" applyProtection="1">
      <protection locked="0"/>
    </xf>
    <xf numFmtId="0" fontId="0" fillId="0" borderId="15" xfId="0" applyBorder="1" applyAlignment="1" applyProtection="1">
      <alignment vertical="center"/>
      <protection locked="0"/>
    </xf>
    <xf numFmtId="0" fontId="0" fillId="0" borderId="15" xfId="0" applyBorder="1" applyProtection="1">
      <protection locked="0"/>
    </xf>
    <xf numFmtId="44" fontId="0" fillId="8" borderId="0" xfId="1" applyFont="1" applyFill="1" applyProtection="1">
      <protection locked="0"/>
    </xf>
    <xf numFmtId="44" fontId="0" fillId="0" borderId="0" xfId="1" applyFont="1" applyProtection="1">
      <protection locked="0"/>
    </xf>
    <xf numFmtId="44" fontId="5" fillId="10" borderId="2" xfId="0" applyNumberFormat="1" applyFont="1" applyFill="1" applyBorder="1"/>
    <xf numFmtId="44" fontId="0" fillId="13" borderId="2" xfId="0" applyNumberFormat="1" applyFill="1" applyBorder="1"/>
    <xf numFmtId="0" fontId="22" fillId="4" borderId="42" xfId="0" applyFont="1" applyFill="1" applyBorder="1" applyAlignment="1">
      <alignment horizontal="right"/>
    </xf>
    <xf numFmtId="44" fontId="7" fillId="4" borderId="42" xfId="0" applyNumberFormat="1" applyFont="1" applyFill="1" applyBorder="1"/>
    <xf numFmtId="0" fontId="6" fillId="12" borderId="0" xfId="0" applyFont="1" applyFill="1" applyAlignment="1">
      <alignment horizontal="right"/>
    </xf>
    <xf numFmtId="44" fontId="7" fillId="12" borderId="9" xfId="0" applyNumberFormat="1" applyFont="1" applyFill="1" applyBorder="1"/>
    <xf numFmtId="44" fontId="7" fillId="4" borderId="6" xfId="1" applyFont="1" applyFill="1" applyBorder="1" applyProtection="1"/>
    <xf numFmtId="44" fontId="3" fillId="0" borderId="16" xfId="1" applyFont="1" applyFill="1" applyBorder="1" applyProtection="1"/>
    <xf numFmtId="44" fontId="7" fillId="4" borderId="9" xfId="1" applyFont="1" applyFill="1" applyBorder="1" applyProtection="1"/>
    <xf numFmtId="0" fontId="2" fillId="13" borderId="0" xfId="0" applyFont="1" applyFill="1" applyAlignment="1">
      <alignment horizontal="right"/>
    </xf>
    <xf numFmtId="0" fontId="6" fillId="4" borderId="0" xfId="0" applyFont="1" applyFill="1" applyAlignment="1">
      <alignment horizontal="right"/>
    </xf>
    <xf numFmtId="0" fontId="14" fillId="8" borderId="0" xfId="0" applyFont="1" applyFill="1" applyProtection="1">
      <protection locked="0"/>
    </xf>
    <xf numFmtId="0" fontId="2" fillId="8" borderId="1" xfId="0" applyFont="1" applyFill="1" applyBorder="1" applyProtection="1">
      <protection locked="0"/>
    </xf>
    <xf numFmtId="0" fontId="2" fillId="8" borderId="2" xfId="0" applyFont="1" applyFill="1" applyBorder="1" applyProtection="1">
      <protection locked="0"/>
    </xf>
    <xf numFmtId="0" fontId="0" fillId="8" borderId="2" xfId="0" applyFill="1" applyBorder="1" applyProtection="1">
      <protection locked="0"/>
    </xf>
    <xf numFmtId="0" fontId="0" fillId="8" borderId="26" xfId="0" applyFill="1" applyBorder="1" applyProtection="1">
      <protection locked="0"/>
    </xf>
    <xf numFmtId="44" fontId="0" fillId="8" borderId="31" xfId="1" applyFont="1" applyFill="1" applyBorder="1" applyProtection="1">
      <protection locked="0"/>
    </xf>
    <xf numFmtId="44" fontId="0" fillId="8" borderId="2" xfId="1" applyFont="1" applyFill="1" applyBorder="1" applyProtection="1">
      <protection locked="0"/>
    </xf>
    <xf numFmtId="44" fontId="0" fillId="8" borderId="30" xfId="1" applyFont="1" applyFill="1" applyBorder="1" applyProtection="1">
      <protection locked="0"/>
    </xf>
    <xf numFmtId="0" fontId="0" fillId="8" borderId="1" xfId="0" applyFill="1" applyBorder="1" applyProtection="1">
      <protection locked="0"/>
    </xf>
    <xf numFmtId="44" fontId="1" fillId="8" borderId="31" xfId="1" applyFont="1" applyFill="1" applyBorder="1" applyProtection="1">
      <protection locked="0"/>
    </xf>
    <xf numFmtId="44" fontId="1" fillId="8" borderId="30" xfId="1" applyFont="1" applyFill="1" applyBorder="1" applyProtection="1">
      <protection locked="0"/>
    </xf>
    <xf numFmtId="0" fontId="0" fillId="8" borderId="7" xfId="0" applyFill="1" applyBorder="1" applyProtection="1">
      <protection locked="0"/>
    </xf>
    <xf numFmtId="0" fontId="0" fillId="8" borderId="9" xfId="0" applyFill="1" applyBorder="1" applyProtection="1">
      <protection locked="0"/>
    </xf>
    <xf numFmtId="0" fontId="2" fillId="8" borderId="7" xfId="0" applyFont="1" applyFill="1" applyBorder="1" applyAlignment="1" applyProtection="1">
      <alignment horizontal="right"/>
      <protection locked="0"/>
    </xf>
    <xf numFmtId="0" fontId="0" fillId="8" borderId="8" xfId="0" applyFill="1" applyBorder="1" applyProtection="1">
      <protection locked="0"/>
    </xf>
    <xf numFmtId="0" fontId="0" fillId="8" borderId="4" xfId="0" applyFill="1" applyBorder="1"/>
    <xf numFmtId="0" fontId="0" fillId="8" borderId="6" xfId="0" applyFill="1" applyBorder="1"/>
    <xf numFmtId="0" fontId="2" fillId="8" borderId="1" xfId="0" applyFont="1" applyFill="1" applyBorder="1"/>
    <xf numFmtId="0" fontId="2" fillId="8" borderId="2" xfId="0" applyFont="1" applyFill="1" applyBorder="1"/>
    <xf numFmtId="0" fontId="0" fillId="8" borderId="2" xfId="0" applyFill="1" applyBorder="1"/>
    <xf numFmtId="0" fontId="2" fillId="8" borderId="1" xfId="0" applyFont="1" applyFill="1" applyBorder="1" applyAlignment="1">
      <alignment horizontal="right"/>
    </xf>
    <xf numFmtId="44" fontId="2" fillId="10" borderId="3" xfId="1" applyFont="1" applyFill="1" applyBorder="1" applyProtection="1"/>
    <xf numFmtId="44" fontId="2" fillId="10" borderId="3" xfId="0" applyNumberFormat="1" applyFont="1" applyFill="1" applyBorder="1"/>
    <xf numFmtId="44" fontId="1" fillId="8" borderId="2" xfId="1" applyFont="1" applyFill="1" applyBorder="1" applyProtection="1"/>
    <xf numFmtId="44" fontId="0" fillId="8" borderId="2" xfId="1" applyFont="1" applyFill="1" applyBorder="1" applyProtection="1"/>
    <xf numFmtId="0" fontId="2" fillId="8" borderId="26" xfId="0" applyFont="1" applyFill="1" applyBorder="1" applyAlignment="1">
      <alignment horizontal="right"/>
    </xf>
    <xf numFmtId="44" fontId="0" fillId="10" borderId="31" xfId="1" applyFont="1" applyFill="1" applyBorder="1" applyProtection="1"/>
    <xf numFmtId="0" fontId="2" fillId="8" borderId="1" xfId="0" applyFont="1" applyFill="1" applyBorder="1" applyAlignment="1">
      <alignment horizontal="right" indent="2"/>
    </xf>
    <xf numFmtId="44" fontId="0" fillId="10" borderId="3" xfId="0" applyNumberFormat="1" applyFill="1" applyBorder="1"/>
    <xf numFmtId="0" fontId="0" fillId="8" borderId="1" xfId="0" applyFill="1" applyBorder="1"/>
    <xf numFmtId="0" fontId="20" fillId="8" borderId="1" xfId="0" applyFont="1" applyFill="1" applyBorder="1"/>
    <xf numFmtId="0" fontId="20" fillId="8" borderId="1" xfId="0" applyFont="1" applyFill="1" applyBorder="1" applyAlignment="1">
      <alignment horizontal="right"/>
    </xf>
    <xf numFmtId="44" fontId="5" fillId="10" borderId="3" xfId="0" applyNumberFormat="1" applyFont="1" applyFill="1" applyBorder="1"/>
    <xf numFmtId="44" fontId="0" fillId="8" borderId="41" xfId="0" applyNumberFormat="1" applyFill="1" applyBorder="1"/>
    <xf numFmtId="44" fontId="0" fillId="8" borderId="21" xfId="0" applyNumberFormat="1" applyFill="1" applyBorder="1"/>
    <xf numFmtId="0" fontId="2" fillId="8" borderId="0" xfId="0" applyFont="1" applyFill="1"/>
    <xf numFmtId="0" fontId="20" fillId="8" borderId="0" xfId="0" applyFont="1" applyFill="1" applyAlignment="1">
      <alignment horizontal="right" vertical="top"/>
    </xf>
    <xf numFmtId="0" fontId="24" fillId="0" borderId="0" xfId="6" applyFont="1" applyAlignment="1">
      <alignment horizontal="left" vertical="center"/>
    </xf>
    <xf numFmtId="0" fontId="0" fillId="8" borderId="1" xfId="0" applyFill="1" applyBorder="1" applyAlignment="1">
      <alignment horizontal="right"/>
    </xf>
    <xf numFmtId="0" fontId="0" fillId="8" borderId="0" xfId="0" applyFill="1" applyAlignment="1">
      <alignment horizontal="right"/>
    </xf>
    <xf numFmtId="0" fontId="2" fillId="10" borderId="10" xfId="0" applyFont="1" applyFill="1" applyBorder="1" applyAlignment="1">
      <alignment horizontal="center"/>
    </xf>
    <xf numFmtId="0" fontId="2" fillId="10" borderId="11" xfId="0" applyFont="1" applyFill="1" applyBorder="1" applyAlignment="1">
      <alignment horizontal="center"/>
    </xf>
    <xf numFmtId="0" fontId="14" fillId="8" borderId="0" xfId="0" applyFont="1" applyFill="1" applyAlignment="1" applyProtection="1">
      <alignment horizontal="center" vertical="center" wrapText="1"/>
      <protection locked="0"/>
    </xf>
    <xf numFmtId="0" fontId="14" fillId="8" borderId="8" xfId="0" applyFont="1" applyFill="1" applyBorder="1" applyAlignment="1" applyProtection="1">
      <alignment horizontal="center" vertical="center" wrapText="1"/>
      <protection locked="0"/>
    </xf>
    <xf numFmtId="0" fontId="20" fillId="10" borderId="10" xfId="0" applyFont="1" applyFill="1" applyBorder="1" applyAlignment="1">
      <alignment horizontal="center"/>
    </xf>
    <xf numFmtId="0" fontId="20" fillId="10" borderId="11" xfId="0" applyFont="1" applyFill="1" applyBorder="1" applyAlignment="1">
      <alignment horizontal="center"/>
    </xf>
    <xf numFmtId="0" fontId="27" fillId="13" borderId="10" xfId="0" applyFont="1" applyFill="1" applyBorder="1" applyAlignment="1">
      <alignment horizontal="center"/>
    </xf>
    <xf numFmtId="0" fontId="27" fillId="13" borderId="12" xfId="0" applyFont="1" applyFill="1" applyBorder="1" applyAlignment="1">
      <alignment horizontal="center"/>
    </xf>
    <xf numFmtId="0" fontId="27" fillId="13" borderId="11" xfId="0" applyFont="1" applyFill="1" applyBorder="1" applyAlignment="1">
      <alignment horizontal="center"/>
    </xf>
    <xf numFmtId="0" fontId="0" fillId="0" borderId="17" xfId="0" applyBorder="1" applyAlignment="1">
      <alignment horizontal="center" vertical="top"/>
    </xf>
    <xf numFmtId="0" fontId="0" fillId="0" borderId="18" xfId="0" applyBorder="1" applyAlignment="1">
      <alignment horizontal="center" vertical="top"/>
    </xf>
    <xf numFmtId="0" fontId="14" fillId="0" borderId="0" xfId="0" applyFont="1" applyAlignment="1" applyProtection="1">
      <alignment vertical="top" wrapText="1"/>
      <protection locked="0"/>
    </xf>
    <xf numFmtId="0" fontId="9" fillId="7" borderId="0" xfId="0" applyFont="1" applyFill="1" applyAlignment="1">
      <alignment horizontal="center" vertical="center"/>
    </xf>
    <xf numFmtId="0" fontId="22" fillId="4" borderId="50" xfId="0" applyFont="1" applyFill="1" applyBorder="1" applyAlignment="1">
      <alignment horizontal="right"/>
    </xf>
    <xf numFmtId="0" fontId="22" fillId="4" borderId="46" xfId="0" applyFont="1" applyFill="1" applyBorder="1" applyAlignment="1">
      <alignment horizontal="right"/>
    </xf>
    <xf numFmtId="0" fontId="6" fillId="4" borderId="10" xfId="0" applyFont="1" applyFill="1" applyBorder="1" applyAlignment="1">
      <alignment horizontal="right" vertical="top" wrapText="1"/>
    </xf>
    <xf numFmtId="0" fontId="6" fillId="4" borderId="8" xfId="0" applyFont="1" applyFill="1" applyBorder="1" applyAlignment="1">
      <alignment horizontal="right" vertical="top" wrapText="1"/>
    </xf>
    <xf numFmtId="0" fontId="8" fillId="10" borderId="4" xfId="0" applyFont="1" applyFill="1" applyBorder="1" applyAlignment="1">
      <alignment horizontal="center" vertical="center" textRotation="90"/>
    </xf>
    <xf numFmtId="0" fontId="8" fillId="10" borderId="1" xfId="0" applyFont="1" applyFill="1" applyBorder="1" applyAlignment="1">
      <alignment horizontal="center" vertical="center" textRotation="90"/>
    </xf>
    <xf numFmtId="0" fontId="8" fillId="10" borderId="7" xfId="0" applyFont="1" applyFill="1" applyBorder="1" applyAlignment="1">
      <alignment horizontal="center" vertical="center" textRotation="90"/>
    </xf>
    <xf numFmtId="0" fontId="8" fillId="10" borderId="46" xfId="0" applyFont="1" applyFill="1" applyBorder="1" applyAlignment="1">
      <alignment horizontal="right"/>
    </xf>
    <xf numFmtId="0" fontId="8" fillId="10" borderId="0" xfId="0" applyFont="1" applyFill="1" applyAlignment="1">
      <alignment horizontal="right"/>
    </xf>
    <xf numFmtId="0" fontId="6" fillId="4" borderId="4" xfId="0" applyFont="1" applyFill="1" applyBorder="1" applyAlignment="1">
      <alignment horizontal="center" vertical="center" textRotation="90"/>
    </xf>
    <xf numFmtId="0" fontId="6" fillId="4" borderId="1" xfId="0" applyFont="1" applyFill="1" applyBorder="1" applyAlignment="1">
      <alignment horizontal="center" vertical="center" textRotation="90"/>
    </xf>
    <xf numFmtId="0" fontId="0" fillId="0" borderId="28" xfId="0" applyBorder="1" applyAlignment="1">
      <alignment horizontal="center" vertical="center"/>
    </xf>
    <xf numFmtId="0" fontId="0" fillId="0" borderId="16" xfId="0" applyBorder="1" applyAlignment="1">
      <alignment horizontal="center" vertical="center"/>
    </xf>
    <xf numFmtId="0" fontId="23" fillId="12" borderId="43" xfId="0" applyFont="1" applyFill="1" applyBorder="1" applyAlignment="1">
      <alignment horizontal="center" vertical="center" textRotation="90"/>
    </xf>
    <xf numFmtId="0" fontId="23" fillId="12" borderId="40" xfId="0" applyFont="1" applyFill="1" applyBorder="1" applyAlignment="1">
      <alignment horizontal="center" vertical="center" textRotation="90"/>
    </xf>
    <xf numFmtId="0" fontId="0" fillId="0" borderId="16" xfId="0" applyBorder="1" applyAlignment="1">
      <alignment horizontal="center" vertical="center" wrapText="1"/>
    </xf>
    <xf numFmtId="0" fontId="13" fillId="13" borderId="43" xfId="0" applyFont="1" applyFill="1" applyBorder="1" applyAlignment="1">
      <alignment horizontal="center" vertical="center" textRotation="90"/>
    </xf>
    <xf numFmtId="0" fontId="13" fillId="13" borderId="40" xfId="0" applyFont="1" applyFill="1" applyBorder="1" applyAlignment="1">
      <alignment horizontal="center" vertical="center" textRotation="90"/>
    </xf>
    <xf numFmtId="0" fontId="13" fillId="13" borderId="44" xfId="0" applyFont="1" applyFill="1" applyBorder="1" applyAlignment="1">
      <alignment horizontal="center" vertical="center" textRotation="90"/>
    </xf>
    <xf numFmtId="0" fontId="4" fillId="0" borderId="1" xfId="0" applyFont="1" applyBorder="1" applyAlignment="1">
      <alignment horizontal="right"/>
    </xf>
    <xf numFmtId="0" fontId="4" fillId="0" borderId="0" xfId="0" applyFont="1" applyAlignment="1">
      <alignment horizontal="right"/>
    </xf>
    <xf numFmtId="0" fontId="4" fillId="0" borderId="19" xfId="0" applyFont="1" applyBorder="1" applyAlignment="1">
      <alignment horizontal="right"/>
    </xf>
    <xf numFmtId="0" fontId="0" fillId="0" borderId="1" xfId="0" applyBorder="1" applyAlignment="1">
      <alignment horizontal="right"/>
    </xf>
    <xf numFmtId="0" fontId="0" fillId="0" borderId="0" xfId="0" applyAlignment="1">
      <alignment horizontal="right"/>
    </xf>
    <xf numFmtId="0" fontId="0" fillId="0" borderId="19" xfId="0" applyBorder="1" applyAlignment="1">
      <alignment horizontal="right"/>
    </xf>
    <xf numFmtId="0" fontId="15" fillId="0" borderId="0" xfId="0" applyFont="1" applyAlignment="1" applyProtection="1">
      <alignment horizontal="center" vertical="center" wrapText="1"/>
      <protection locked="0"/>
    </xf>
    <xf numFmtId="0" fontId="0" fillId="0" borderId="4" xfId="0" applyBorder="1" applyAlignment="1">
      <alignment horizontal="center"/>
    </xf>
    <xf numFmtId="0" fontId="0" fillId="0" borderId="5" xfId="0" applyBorder="1" applyAlignment="1">
      <alignment horizontal="center"/>
    </xf>
    <xf numFmtId="0" fontId="0" fillId="0" borderId="1" xfId="0" applyBorder="1" applyAlignment="1">
      <alignment horizontal="center"/>
    </xf>
    <xf numFmtId="0" fontId="0" fillId="0" borderId="0" xfId="0" applyAlignment="1">
      <alignment horizontal="center"/>
    </xf>
    <xf numFmtId="0" fontId="0" fillId="5" borderId="32" xfId="0" applyFill="1" applyBorder="1" applyAlignment="1">
      <alignment horizontal="center" vertical="center" textRotation="90" wrapText="1"/>
    </xf>
    <xf numFmtId="0" fontId="0" fillId="5" borderId="33" xfId="0" applyFill="1" applyBorder="1" applyAlignment="1">
      <alignment horizontal="center" vertical="center" textRotation="90" wrapText="1"/>
    </xf>
    <xf numFmtId="0" fontId="0" fillId="5" borderId="34" xfId="0" applyFill="1" applyBorder="1" applyAlignment="1">
      <alignment horizontal="center" vertical="center" textRotation="90" wrapText="1"/>
    </xf>
    <xf numFmtId="0" fontId="0" fillId="3" borderId="27" xfId="0" applyFill="1" applyBorder="1" applyAlignment="1">
      <alignment horizontal="center" wrapText="1"/>
    </xf>
    <xf numFmtId="0" fontId="0" fillId="3" borderId="30" xfId="0" applyFill="1" applyBorder="1" applyAlignment="1">
      <alignment horizontal="center" wrapText="1"/>
    </xf>
    <xf numFmtId="0" fontId="0" fillId="0" borderId="26" xfId="0" applyBorder="1" applyAlignment="1" applyProtection="1">
      <alignment horizontal="right"/>
      <protection locked="0"/>
    </xf>
    <xf numFmtId="0" fontId="0" fillId="0" borderId="16" xfId="0" applyBorder="1" applyAlignment="1" applyProtection="1">
      <alignment horizontal="right"/>
      <protection locked="0"/>
    </xf>
    <xf numFmtId="0" fontId="10" fillId="7" borderId="7"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7" borderId="0" xfId="0" applyFont="1" applyFill="1" applyAlignment="1" applyProtection="1">
      <alignment horizontal="center"/>
      <protection locked="0"/>
    </xf>
    <xf numFmtId="0" fontId="0" fillId="0" borderId="0" xfId="0" applyAlignment="1">
      <alignment horizontal="left" vertical="center" wrapText="1"/>
    </xf>
    <xf numFmtId="0" fontId="0" fillId="13" borderId="24" xfId="0" applyFill="1" applyBorder="1" applyAlignment="1">
      <alignment horizontal="right"/>
    </xf>
    <xf numFmtId="0" fontId="0" fillId="13" borderId="13" xfId="0" applyFill="1" applyBorder="1" applyAlignment="1">
      <alignment horizontal="right"/>
    </xf>
    <xf numFmtId="0" fontId="0" fillId="13" borderId="21" xfId="0" applyFill="1" applyBorder="1" applyAlignment="1">
      <alignment horizontal="right"/>
    </xf>
    <xf numFmtId="0" fontId="7" fillId="15" borderId="7" xfId="0" applyFont="1" applyFill="1" applyBorder="1" applyAlignment="1">
      <alignment horizontal="right"/>
    </xf>
    <xf numFmtId="0" fontId="7" fillId="15" borderId="8" xfId="0" applyFont="1" applyFill="1" applyBorder="1" applyAlignment="1">
      <alignment horizontal="right"/>
    </xf>
    <xf numFmtId="0" fontId="7" fillId="15" borderId="37" xfId="0" applyFont="1" applyFill="1" applyBorder="1" applyAlignment="1">
      <alignment horizontal="right"/>
    </xf>
    <xf numFmtId="0" fontId="0" fillId="3" borderId="38" xfId="0" applyFill="1" applyBorder="1" applyAlignment="1">
      <alignment horizontal="center"/>
    </xf>
    <xf numFmtId="0" fontId="0" fillId="3" borderId="39" xfId="0" applyFill="1" applyBorder="1" applyAlignment="1">
      <alignment horizontal="center"/>
    </xf>
    <xf numFmtId="0" fontId="0" fillId="0" borderId="16" xfId="0" applyBorder="1" applyAlignment="1" applyProtection="1">
      <alignment horizontal="left" vertical="top"/>
      <protection locked="0"/>
    </xf>
    <xf numFmtId="0" fontId="0" fillId="0" borderId="14" xfId="0" applyBorder="1" applyAlignment="1" applyProtection="1">
      <alignment horizontal="center"/>
      <protection locked="0"/>
    </xf>
    <xf numFmtId="0" fontId="0" fillId="0" borderId="15" xfId="0" applyBorder="1" applyAlignment="1" applyProtection="1">
      <alignment horizontal="center"/>
      <protection locked="0"/>
    </xf>
    <xf numFmtId="0" fontId="0" fillId="5" borderId="14" xfId="0" applyFill="1" applyBorder="1" applyAlignment="1">
      <alignment horizontal="right"/>
    </xf>
    <xf numFmtId="0" fontId="0" fillId="5" borderId="15" xfId="0" applyFill="1" applyBorder="1" applyAlignment="1">
      <alignment horizontal="right"/>
    </xf>
    <xf numFmtId="0" fontId="0" fillId="13" borderId="32" xfId="0" applyFill="1" applyBorder="1" applyAlignment="1">
      <alignment horizontal="center" vertical="center" textRotation="90" wrapText="1"/>
    </xf>
    <xf numFmtId="0" fontId="0" fillId="13" borderId="33" xfId="0" applyFill="1" applyBorder="1" applyAlignment="1">
      <alignment horizontal="center" vertical="center" textRotation="90" wrapText="1"/>
    </xf>
    <xf numFmtId="0" fontId="0" fillId="13" borderId="34" xfId="0" applyFill="1" applyBorder="1" applyAlignment="1">
      <alignment horizontal="center" vertical="center" textRotation="90" wrapText="1"/>
    </xf>
    <xf numFmtId="0" fontId="0" fillId="0" borderId="17" xfId="0" applyBorder="1" applyAlignment="1">
      <alignment vertical="center" wrapText="1"/>
    </xf>
    <xf numFmtId="0" fontId="0" fillId="0" borderId="22" xfId="0" applyBorder="1" applyAlignment="1">
      <alignment vertical="center" wrapText="1"/>
    </xf>
    <xf numFmtId="0" fontId="0" fillId="0" borderId="18" xfId="0" applyBorder="1" applyAlignment="1">
      <alignment vertical="center" wrapText="1"/>
    </xf>
    <xf numFmtId="0" fontId="0" fillId="0" borderId="17" xfId="0" applyBorder="1" applyAlignment="1">
      <alignment horizontal="left" vertical="center"/>
    </xf>
    <xf numFmtId="0" fontId="0" fillId="0" borderId="22" xfId="0" applyBorder="1" applyAlignment="1">
      <alignment horizontal="left" vertical="center"/>
    </xf>
    <xf numFmtId="0" fontId="0" fillId="0" borderId="18" xfId="0" applyBorder="1" applyAlignment="1">
      <alignment horizontal="left" vertical="center"/>
    </xf>
    <xf numFmtId="0" fontId="0" fillId="0" borderId="17" xfId="0" applyBorder="1" applyAlignment="1">
      <alignment horizontal="left" vertical="center" wrapText="1"/>
    </xf>
    <xf numFmtId="0" fontId="0" fillId="0" borderId="22" xfId="0" applyBorder="1" applyAlignment="1">
      <alignment horizontal="left" vertical="center" wrapText="1"/>
    </xf>
    <xf numFmtId="0" fontId="0" fillId="0" borderId="18" xfId="0" applyBorder="1" applyAlignment="1">
      <alignment horizontal="left" vertical="center" wrapText="1"/>
    </xf>
    <xf numFmtId="0" fontId="0" fillId="13" borderId="14" xfId="0" applyFill="1" applyBorder="1" applyAlignment="1">
      <alignment horizontal="right"/>
    </xf>
    <xf numFmtId="0" fontId="0" fillId="13" borderId="15" xfId="0" applyFill="1" applyBorder="1" applyAlignment="1">
      <alignment horizontal="right"/>
    </xf>
    <xf numFmtId="0" fontId="10" fillId="7" borderId="29" xfId="0" applyFont="1" applyFill="1" applyBorder="1" applyAlignment="1">
      <alignment horizontal="center"/>
    </xf>
    <xf numFmtId="0" fontId="10" fillId="7" borderId="28" xfId="0" applyFont="1" applyFill="1" applyBorder="1" applyAlignment="1">
      <alignment horizontal="center"/>
    </xf>
    <xf numFmtId="0" fontId="10" fillId="7" borderId="18" xfId="0" applyFont="1" applyFill="1" applyBorder="1" applyAlignment="1">
      <alignment horizontal="center"/>
    </xf>
    <xf numFmtId="0" fontId="10" fillId="7" borderId="52" xfId="0" applyFont="1" applyFill="1" applyBorder="1" applyAlignment="1">
      <alignment horizontal="center"/>
    </xf>
    <xf numFmtId="0" fontId="7" fillId="7" borderId="26" xfId="0" applyFont="1" applyFill="1" applyBorder="1" applyAlignment="1">
      <alignment horizontal="center"/>
    </xf>
    <xf numFmtId="0" fontId="7" fillId="7" borderId="16" xfId="0" applyFont="1" applyFill="1" applyBorder="1" applyAlignment="1">
      <alignment horizontal="center"/>
    </xf>
    <xf numFmtId="0" fontId="7" fillId="11" borderId="24" xfId="0" applyFont="1" applyFill="1" applyBorder="1" applyAlignment="1">
      <alignment horizontal="left"/>
    </xf>
    <xf numFmtId="0" fontId="7" fillId="11" borderId="13" xfId="0" applyFont="1" applyFill="1" applyBorder="1" applyAlignment="1">
      <alignment horizontal="left"/>
    </xf>
    <xf numFmtId="0" fontId="7" fillId="11" borderId="23" xfId="0" applyFont="1" applyFill="1" applyBorder="1" applyAlignment="1">
      <alignment horizontal="left"/>
    </xf>
    <xf numFmtId="0" fontId="7" fillId="7" borderId="14" xfId="0" applyFont="1" applyFill="1" applyBorder="1" applyAlignment="1">
      <alignment horizontal="center"/>
    </xf>
    <xf numFmtId="0" fontId="7" fillId="7" borderId="25" xfId="0" applyFont="1" applyFill="1" applyBorder="1" applyAlignment="1">
      <alignment horizontal="center"/>
    </xf>
    <xf numFmtId="0" fontId="7" fillId="4" borderId="20" xfId="0" applyFont="1" applyFill="1" applyBorder="1" applyAlignment="1">
      <alignment horizontal="center"/>
    </xf>
    <xf numFmtId="0" fontId="7" fillId="4" borderId="38" xfId="0" applyFont="1" applyFill="1" applyBorder="1" applyAlignment="1">
      <alignment horizontal="center"/>
    </xf>
    <xf numFmtId="0" fontId="7" fillId="4" borderId="47" xfId="0" applyFont="1" applyFill="1" applyBorder="1" applyAlignment="1">
      <alignment horizontal="center"/>
    </xf>
    <xf numFmtId="0" fontId="15" fillId="0" borderId="0" xfId="0" applyFont="1" applyAlignment="1" applyProtection="1">
      <alignment horizontal="center" vertical="center"/>
      <protection locked="0"/>
    </xf>
    <xf numFmtId="0" fontId="7" fillId="8" borderId="0" xfId="0" applyFont="1" applyFill="1" applyAlignment="1" applyProtection="1">
      <alignment horizontal="center"/>
      <protection locked="0"/>
    </xf>
    <xf numFmtId="0" fontId="7" fillId="14" borderId="33" xfId="0" applyFont="1" applyFill="1" applyBorder="1" applyAlignment="1" applyProtection="1">
      <alignment horizontal="center" vertical="center" textRotation="90" wrapText="1"/>
      <protection locked="0"/>
    </xf>
    <xf numFmtId="0" fontId="7" fillId="14" borderId="48" xfId="0" applyFont="1" applyFill="1" applyBorder="1" applyAlignment="1" applyProtection="1">
      <alignment horizontal="center" vertical="center" textRotation="90" wrapText="1"/>
      <protection locked="0"/>
    </xf>
    <xf numFmtId="0" fontId="7" fillId="12" borderId="43" xfId="0" applyFont="1" applyFill="1" applyBorder="1" applyAlignment="1" applyProtection="1">
      <alignment horizontal="center" vertical="center" textRotation="90" wrapText="1"/>
      <protection locked="0"/>
    </xf>
    <xf numFmtId="0" fontId="7" fillId="12" borderId="40" xfId="0" applyFont="1" applyFill="1" applyBorder="1" applyAlignment="1" applyProtection="1">
      <alignment horizontal="center" vertical="center" textRotation="90" wrapText="1"/>
      <protection locked="0"/>
    </xf>
    <xf numFmtId="0" fontId="0" fillId="13" borderId="33" xfId="0" applyFill="1" applyBorder="1" applyAlignment="1" applyProtection="1">
      <alignment horizontal="center" vertical="center" textRotation="90" wrapText="1"/>
      <protection locked="0"/>
    </xf>
    <xf numFmtId="0" fontId="5" fillId="10" borderId="43" xfId="0" applyFont="1" applyFill="1" applyBorder="1" applyAlignment="1" applyProtection="1">
      <alignment horizontal="center" vertical="center" textRotation="90" wrapText="1"/>
      <protection locked="0"/>
    </xf>
    <xf numFmtId="0" fontId="5" fillId="10" borderId="40" xfId="0" applyFont="1" applyFill="1" applyBorder="1" applyAlignment="1" applyProtection="1">
      <alignment horizontal="center" vertical="center" textRotation="90" wrapText="1"/>
      <protection locked="0"/>
    </xf>
    <xf numFmtId="0" fontId="0" fillId="0" borderId="43" xfId="0" applyBorder="1" applyAlignment="1">
      <alignment horizontal="center" vertical="center"/>
    </xf>
    <xf numFmtId="0" fontId="0" fillId="0" borderId="51" xfId="0" applyBorder="1" applyAlignment="1">
      <alignment horizontal="center" vertical="center"/>
    </xf>
    <xf numFmtId="0" fontId="0" fillId="0" borderId="16" xfId="0" applyBorder="1" applyAlignment="1">
      <alignment horizontal="center"/>
    </xf>
    <xf numFmtId="0" fontId="15" fillId="0" borderId="16" xfId="0" applyFont="1" applyBorder="1" applyAlignment="1">
      <alignment horizontal="center"/>
    </xf>
    <xf numFmtId="0" fontId="15" fillId="0" borderId="31" xfId="0" applyFont="1" applyBorder="1" applyAlignment="1">
      <alignment horizontal="center"/>
    </xf>
    <xf numFmtId="0" fontId="9" fillId="14" borderId="4" xfId="0" applyFont="1" applyFill="1" applyBorder="1" applyAlignment="1">
      <alignment horizontal="center" vertical="center"/>
    </xf>
    <xf numFmtId="0" fontId="9" fillId="14" borderId="5" xfId="0" applyFont="1" applyFill="1" applyBorder="1" applyAlignment="1">
      <alignment horizontal="center" vertical="center"/>
    </xf>
    <xf numFmtId="0" fontId="9" fillId="14" borderId="6" xfId="0" applyFont="1" applyFill="1" applyBorder="1" applyAlignment="1">
      <alignment horizontal="center" vertical="center"/>
    </xf>
    <xf numFmtId="0" fontId="21" fillId="8" borderId="0" xfId="0" applyFont="1" applyFill="1" applyAlignment="1" applyProtection="1">
      <alignment horizontal="center" vertical="center"/>
      <protection locked="0"/>
    </xf>
  </cellXfs>
  <cellStyles count="7">
    <cellStyle name="Currency" xfId="1" builtinId="4"/>
    <cellStyle name="Currency 2" xfId="3" xr:uid="{A888F778-EEA8-4352-8A54-7D9977AAEB99}"/>
    <cellStyle name="Currency 3" xfId="5" xr:uid="{6E86280D-E032-493A-A40F-00BD1FE9BE40}"/>
    <cellStyle name="Hyperlink" xfId="6" builtinId="8"/>
    <cellStyle name="Normal" xfId="0" builtinId="0"/>
    <cellStyle name="Normal 2" xfId="2" xr:uid="{9BBF1056-4067-492D-B753-0862C91A14FC}"/>
    <cellStyle name="Normal 3" xfId="4" xr:uid="{03A1294D-D7C8-4510-A2FC-EC5029742B6A}"/>
  </cellStyles>
  <dxfs count="0"/>
  <tableStyles count="0" defaultTableStyle="TableStyleMedium2" defaultPivotStyle="PivotStyleLight16"/>
  <colors>
    <mruColors>
      <color rgb="FF0000FF"/>
      <color rgb="FFFF3300"/>
      <color rgb="FFF7A3C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1</xdr:col>
      <xdr:colOff>0</xdr:colOff>
      <xdr:row>6</xdr:row>
      <xdr:rowOff>76202</xdr:rowOff>
    </xdr:from>
    <xdr:ext cx="3362325" cy="3200398"/>
    <xdr:sp macro="" textlink="">
      <xdr:nvSpPr>
        <xdr:cNvPr id="2" name="TextBox 1">
          <a:extLst>
            <a:ext uri="{FF2B5EF4-FFF2-40B4-BE49-F238E27FC236}">
              <a16:creationId xmlns:a16="http://schemas.microsoft.com/office/drawing/2014/main" id="{AB1A1EF8-56DC-452B-A5B6-393B2C529125}"/>
            </a:ext>
          </a:extLst>
        </xdr:cNvPr>
        <xdr:cNvSpPr txBox="1"/>
      </xdr:nvSpPr>
      <xdr:spPr>
        <a:xfrm>
          <a:off x="609600" y="1028702"/>
          <a:ext cx="3362325" cy="3200398"/>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noAutofit/>
        </a:bodyPr>
        <a:lstStyle/>
        <a:p>
          <a:r>
            <a:rPr lang="en-CA" sz="1100"/>
            <a:t>These templates</a:t>
          </a:r>
          <a:r>
            <a:rPr lang="en-CA" sz="1100" baseline="0"/>
            <a:t> were adapted from B.C.'s Planning For Profit, Field Manual, Notes on Financial Management  for Agricultural Producers (H.A. Scott July 1981) and the Taking Stock: Self Assessment Tools.</a:t>
          </a:r>
        </a:p>
        <a:p>
          <a:endParaRPr lang="en-CA" sz="1100" baseline="0"/>
        </a:p>
        <a:p>
          <a:r>
            <a:rPr lang="en-CA" sz="1100" baseline="0"/>
            <a:t>The templates are intended to help you with your business plan, to </a:t>
          </a:r>
        </a:p>
        <a:p>
          <a:r>
            <a:rPr lang="en-CA" sz="1100" baseline="0"/>
            <a:t>1) assess your current financial situation</a:t>
          </a:r>
        </a:p>
        <a:p>
          <a:r>
            <a:rPr lang="en-CA" sz="1100" baseline="0"/>
            <a:t>2) proactively plan for business growth (including expansion or diversification) </a:t>
          </a:r>
        </a:p>
        <a:p>
          <a:r>
            <a:rPr lang="en-CA" sz="1100" baseline="0"/>
            <a:t>3) identify strengths and weaknesses in your operation</a:t>
          </a:r>
        </a:p>
        <a:p>
          <a:r>
            <a:rPr lang="en-CA" sz="1100" baseline="0"/>
            <a:t>4) establish an action and continuous improvement plan </a:t>
          </a:r>
        </a:p>
        <a:p>
          <a:endParaRPr lang="en-CA" sz="1100" baseline="0"/>
        </a:p>
        <a:p>
          <a:r>
            <a:rPr lang="en-CA" sz="1100" baseline="0"/>
            <a:t>Completing this will help prepare you to make the most efficient use of the B.C. Agri-Business Planning and the B.C. Indigenous Agriculture Development Programs with your farm business advisor/consultant.</a:t>
          </a:r>
          <a:endParaRPr lang="en-CA" sz="1100"/>
        </a:p>
      </xdr:txBody>
    </xdr:sp>
    <xdr:clientData/>
  </xdr:oneCellAnchor>
  <xdr:twoCellAnchor editAs="oneCell">
    <xdr:from>
      <xdr:col>6</xdr:col>
      <xdr:colOff>301851</xdr:colOff>
      <xdr:row>6</xdr:row>
      <xdr:rowOff>85726</xdr:rowOff>
    </xdr:from>
    <xdr:to>
      <xdr:col>12</xdr:col>
      <xdr:colOff>351196</xdr:colOff>
      <xdr:row>23</xdr:row>
      <xdr:rowOff>57150</xdr:rowOff>
    </xdr:to>
    <xdr:pic>
      <xdr:nvPicPr>
        <xdr:cNvPr id="5" name="Picture 4">
          <a:extLst>
            <a:ext uri="{FF2B5EF4-FFF2-40B4-BE49-F238E27FC236}">
              <a16:creationId xmlns:a16="http://schemas.microsoft.com/office/drawing/2014/main" id="{555146F0-CE1F-47FB-87C5-5C690255D37D}"/>
            </a:ext>
          </a:extLst>
        </xdr:cNvPr>
        <xdr:cNvPicPr>
          <a:picLocks noChangeAspect="1"/>
        </xdr:cNvPicPr>
      </xdr:nvPicPr>
      <xdr:blipFill>
        <a:blip xmlns:r="http://schemas.openxmlformats.org/officeDocument/2006/relationships" r:embed="rId1"/>
        <a:stretch>
          <a:fillRect/>
        </a:stretch>
      </xdr:blipFill>
      <xdr:spPr>
        <a:xfrm>
          <a:off x="3959451" y="1228726"/>
          <a:ext cx="3706945" cy="3209924"/>
        </a:xfrm>
        <a:prstGeom prst="rect">
          <a:avLst/>
        </a:prstGeom>
      </xdr:spPr>
    </xdr:pic>
    <xdr:clientData/>
  </xdr:twoCellAnchor>
  <xdr:twoCellAnchor editAs="oneCell">
    <xdr:from>
      <xdr:col>1</xdr:col>
      <xdr:colOff>9525</xdr:colOff>
      <xdr:row>1</xdr:row>
      <xdr:rowOff>114300</xdr:rowOff>
    </xdr:from>
    <xdr:to>
      <xdr:col>12</xdr:col>
      <xdr:colOff>334356</xdr:colOff>
      <xdr:row>6</xdr:row>
      <xdr:rowOff>66801</xdr:rowOff>
    </xdr:to>
    <xdr:pic>
      <xdr:nvPicPr>
        <xdr:cNvPr id="9" name="Picture 8">
          <a:extLst>
            <a:ext uri="{FF2B5EF4-FFF2-40B4-BE49-F238E27FC236}">
              <a16:creationId xmlns:a16="http://schemas.microsoft.com/office/drawing/2014/main" id="{754D4250-9740-C98B-0B7A-E89D03500BBE}"/>
            </a:ext>
          </a:extLst>
        </xdr:cNvPr>
        <xdr:cNvPicPr>
          <a:picLocks noChangeAspect="1"/>
        </xdr:cNvPicPr>
      </xdr:nvPicPr>
      <xdr:blipFill>
        <a:blip xmlns:r="http://schemas.openxmlformats.org/officeDocument/2006/relationships" r:embed="rId2"/>
        <a:stretch>
          <a:fillRect/>
        </a:stretch>
      </xdr:blipFill>
      <xdr:spPr>
        <a:xfrm>
          <a:off x="619125" y="304800"/>
          <a:ext cx="7030431" cy="905001"/>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381000</xdr:colOff>
      <xdr:row>1</xdr:row>
      <xdr:rowOff>104776</xdr:rowOff>
    </xdr:from>
    <xdr:ext cx="3705226" cy="6143624"/>
    <xdr:sp macro="" textlink="">
      <xdr:nvSpPr>
        <xdr:cNvPr id="2" name="TextBox 1">
          <a:extLst>
            <a:ext uri="{FF2B5EF4-FFF2-40B4-BE49-F238E27FC236}">
              <a16:creationId xmlns:a16="http://schemas.microsoft.com/office/drawing/2014/main" id="{FD46A1CB-E9AE-4392-B221-46BCC4A5C158}"/>
            </a:ext>
          </a:extLst>
        </xdr:cNvPr>
        <xdr:cNvSpPr txBox="1"/>
      </xdr:nvSpPr>
      <xdr:spPr>
        <a:xfrm>
          <a:off x="4486275" y="485776"/>
          <a:ext cx="3705226" cy="61436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CA" sz="1100" b="1">
              <a:solidFill>
                <a:schemeClr val="dk1"/>
              </a:solidFill>
              <a:effectLst/>
              <a:latin typeface="+mn-lt"/>
              <a:ea typeface="+mn-ea"/>
              <a:cs typeface="+mn-cs"/>
            </a:rPr>
            <a:t>TAKING STOCK PLANNING WORKBOOKS</a:t>
          </a:r>
          <a:endParaRPr lang="en-CA" sz="1100">
            <a:solidFill>
              <a:schemeClr val="dk1"/>
            </a:solidFill>
            <a:effectLst/>
            <a:latin typeface="+mn-lt"/>
            <a:ea typeface="+mn-ea"/>
            <a:cs typeface="+mn-cs"/>
          </a:endParaRPr>
        </a:p>
        <a:p>
          <a:endParaRPr lang="en-CA" b="1"/>
        </a:p>
        <a:p>
          <a:r>
            <a:rPr lang="en-CA" b="1"/>
            <a:t>What is it?</a:t>
          </a:r>
        </a:p>
        <a:p>
          <a:r>
            <a:rPr lang="en-CA"/>
            <a:t>The Taking Stock Farm Business Planning Workbook can help you</a:t>
          </a:r>
          <a:r>
            <a:rPr lang="en-CA" baseline="0"/>
            <a:t> </a:t>
          </a:r>
          <a:r>
            <a:rPr lang="en-CA"/>
            <a:t>assess your management systems, knowledge, and skills for effective decision-making.</a:t>
          </a:r>
        </a:p>
        <a:p>
          <a:pPr lvl="1"/>
          <a:r>
            <a:rPr lang="en-CA" b="1" baseline="0"/>
            <a:t>Goal</a:t>
          </a:r>
          <a:r>
            <a:rPr lang="en-CA" baseline="0"/>
            <a:t>: </a:t>
          </a:r>
          <a:r>
            <a:rPr lang="en-CA"/>
            <a:t>to build on your strengths and create a Farm Action Plan to improve your farm management abilities.</a:t>
          </a:r>
        </a:p>
        <a:p>
          <a:pPr lvl="1"/>
          <a:endParaRPr lang="en-CA"/>
        </a:p>
        <a:p>
          <a:r>
            <a:rPr lang="en-CA" b="1"/>
            <a:t>How is it used?</a:t>
          </a:r>
          <a:endParaRPr lang="en-CA"/>
        </a:p>
        <a:p>
          <a:r>
            <a:rPr lang="en-CA"/>
            <a:t>As</a:t>
          </a:r>
          <a:r>
            <a:rPr lang="en-CA" baseline="0"/>
            <a:t> you go through the workbook, you will be asked </a:t>
          </a:r>
          <a:r>
            <a:rPr lang="en-CA"/>
            <a:t>a series of questions to help you identify strengths and weaknesses in your operation in nine farm business management areas: </a:t>
          </a:r>
        </a:p>
        <a:p>
          <a:pPr lvl="1"/>
          <a:r>
            <a:rPr lang="en-CA"/>
            <a:t>1) Business Strategy</a:t>
          </a:r>
        </a:p>
        <a:p>
          <a:pPr lvl="1"/>
          <a:r>
            <a:rPr lang="en-CA"/>
            <a:t>2)</a:t>
          </a:r>
          <a:r>
            <a:rPr lang="en-CA" baseline="0"/>
            <a:t> Marketing Strategy</a:t>
          </a:r>
        </a:p>
        <a:p>
          <a:pPr lvl="1"/>
          <a:r>
            <a:rPr lang="en-CA" baseline="0"/>
            <a:t>3) Production Economics</a:t>
          </a:r>
        </a:p>
        <a:p>
          <a:pPr lvl="1"/>
          <a:r>
            <a:rPr lang="en-CA" baseline="0"/>
            <a:t>4) Human Resources</a:t>
          </a:r>
        </a:p>
        <a:p>
          <a:pPr lvl="1"/>
          <a:r>
            <a:rPr lang="en-CA" baseline="0"/>
            <a:t>5) Financial Management</a:t>
          </a:r>
        </a:p>
        <a:p>
          <a:pPr lvl="1"/>
          <a:r>
            <a:rPr lang="en-CA"/>
            <a:t>6) Social Responsibility</a:t>
          </a:r>
        </a:p>
        <a:p>
          <a:pPr lvl="1"/>
          <a:r>
            <a:rPr lang="en-CA"/>
            <a:t>7) Succession Planning</a:t>
          </a:r>
        </a:p>
        <a:p>
          <a:pPr lvl="1"/>
          <a:r>
            <a:rPr lang="en-CA"/>
            <a:t>8) Business Structure</a:t>
          </a:r>
        </a:p>
        <a:p>
          <a:pPr lvl="1"/>
          <a:r>
            <a:rPr lang="en-CA"/>
            <a:t>9) Risk Management</a:t>
          </a:r>
        </a:p>
        <a:p>
          <a:pPr lvl="1"/>
          <a:endParaRPr lang="en-CA"/>
        </a:p>
        <a:p>
          <a:r>
            <a:rPr lang="en-CA"/>
            <a:t>Completing this self assessment and the subsequent farm action plan is intended to prepare you to make the most efficient use of the B.C. Agri-Business</a:t>
          </a:r>
          <a:r>
            <a:rPr lang="en-CA" baseline="0"/>
            <a:t> Planning</a:t>
          </a:r>
          <a:r>
            <a:rPr lang="en-CA"/>
            <a:t> and the B.C. Indigenous Agriculture Development Program funding with your farm</a:t>
          </a:r>
          <a:r>
            <a:rPr lang="en-CA" baseline="0"/>
            <a:t> </a:t>
          </a:r>
          <a:r>
            <a:rPr lang="en-CA"/>
            <a:t>business advisor.</a:t>
          </a:r>
        </a:p>
        <a:p>
          <a:endParaRPr lang="en-CA">
            <a:hlinkClick xmlns:r="http://schemas.openxmlformats.org/officeDocument/2006/relationships" r:id=""/>
          </a:endParaRPr>
        </a:p>
      </xdr:txBody>
    </xdr:sp>
    <xdr:clientData/>
  </xdr:oneCellAnchor>
  <xdr:twoCellAnchor editAs="oneCell">
    <xdr:from>
      <xdr:col>1</xdr:col>
      <xdr:colOff>1</xdr:colOff>
      <xdr:row>1</xdr:row>
      <xdr:rowOff>19050</xdr:rowOff>
    </xdr:from>
    <xdr:to>
      <xdr:col>7</xdr:col>
      <xdr:colOff>236199</xdr:colOff>
      <xdr:row>16</xdr:row>
      <xdr:rowOff>161925</xdr:rowOff>
    </xdr:to>
    <xdr:pic>
      <xdr:nvPicPr>
        <xdr:cNvPr id="4" name="Picture 3">
          <a:extLst>
            <a:ext uri="{FF2B5EF4-FFF2-40B4-BE49-F238E27FC236}">
              <a16:creationId xmlns:a16="http://schemas.microsoft.com/office/drawing/2014/main" id="{A1D157F8-339E-4CA6-A11F-FDD3B7D47FD1}"/>
            </a:ext>
          </a:extLst>
        </xdr:cNvPr>
        <xdr:cNvPicPr>
          <a:picLocks noChangeAspect="1"/>
        </xdr:cNvPicPr>
      </xdr:nvPicPr>
      <xdr:blipFill>
        <a:blip xmlns:r="http://schemas.openxmlformats.org/officeDocument/2006/relationships" r:embed="rId1"/>
        <a:stretch>
          <a:fillRect/>
        </a:stretch>
      </xdr:blipFill>
      <xdr:spPr>
        <a:xfrm>
          <a:off x="609601" y="400050"/>
          <a:ext cx="3893798" cy="3000375"/>
        </a:xfrm>
        <a:prstGeom prst="rect">
          <a:avLst/>
        </a:prstGeom>
        <a:ln>
          <a:solidFill>
            <a:schemeClr val="tx1"/>
          </a:solidFill>
        </a:ln>
      </xdr:spPr>
    </xdr:pic>
    <xdr:clientData/>
  </xdr:twoCellAnchor>
  <xdr:twoCellAnchor editAs="oneCell">
    <xdr:from>
      <xdr:col>14</xdr:col>
      <xdr:colOff>28575</xdr:colOff>
      <xdr:row>17</xdr:row>
      <xdr:rowOff>175473</xdr:rowOff>
    </xdr:from>
    <xdr:to>
      <xdr:col>20</xdr:col>
      <xdr:colOff>233250</xdr:colOff>
      <xdr:row>33</xdr:row>
      <xdr:rowOff>104775</xdr:rowOff>
    </xdr:to>
    <xdr:pic>
      <xdr:nvPicPr>
        <xdr:cNvPr id="6" name="Picture 5">
          <a:extLst>
            <a:ext uri="{FF2B5EF4-FFF2-40B4-BE49-F238E27FC236}">
              <a16:creationId xmlns:a16="http://schemas.microsoft.com/office/drawing/2014/main" id="{252444B5-A634-4CA3-9C84-B31BF266C3AB}"/>
            </a:ext>
          </a:extLst>
        </xdr:cNvPr>
        <xdr:cNvPicPr>
          <a:picLocks noChangeAspect="1"/>
        </xdr:cNvPicPr>
      </xdr:nvPicPr>
      <xdr:blipFill>
        <a:blip xmlns:r="http://schemas.openxmlformats.org/officeDocument/2006/relationships" r:embed="rId2"/>
        <a:stretch>
          <a:fillRect/>
        </a:stretch>
      </xdr:blipFill>
      <xdr:spPr>
        <a:xfrm>
          <a:off x="8401050" y="3604473"/>
          <a:ext cx="3862275" cy="2977302"/>
        </a:xfrm>
        <a:prstGeom prst="rect">
          <a:avLst/>
        </a:prstGeom>
        <a:ln>
          <a:solidFill>
            <a:schemeClr val="tx1"/>
          </a:solidFill>
        </a:ln>
      </xdr:spPr>
    </xdr:pic>
    <xdr:clientData/>
  </xdr:twoCellAnchor>
  <xdr:twoCellAnchor editAs="oneCell">
    <xdr:from>
      <xdr:col>14</xdr:col>
      <xdr:colOff>19050</xdr:colOff>
      <xdr:row>1</xdr:row>
      <xdr:rowOff>38101</xdr:rowOff>
    </xdr:from>
    <xdr:to>
      <xdr:col>20</xdr:col>
      <xdr:colOff>267508</xdr:colOff>
      <xdr:row>17</xdr:row>
      <xdr:rowOff>9587</xdr:rowOff>
    </xdr:to>
    <xdr:pic>
      <xdr:nvPicPr>
        <xdr:cNvPr id="7" name="Picture 6">
          <a:extLst>
            <a:ext uri="{FF2B5EF4-FFF2-40B4-BE49-F238E27FC236}">
              <a16:creationId xmlns:a16="http://schemas.microsoft.com/office/drawing/2014/main" id="{8169FCF8-585A-4A25-AE19-ABAAD68513FA}"/>
            </a:ext>
          </a:extLst>
        </xdr:cNvPr>
        <xdr:cNvPicPr>
          <a:picLocks noChangeAspect="1"/>
        </xdr:cNvPicPr>
      </xdr:nvPicPr>
      <xdr:blipFill>
        <a:blip xmlns:r="http://schemas.openxmlformats.org/officeDocument/2006/relationships" r:embed="rId3"/>
        <a:stretch>
          <a:fillRect/>
        </a:stretch>
      </xdr:blipFill>
      <xdr:spPr>
        <a:xfrm>
          <a:off x="8391525" y="419101"/>
          <a:ext cx="3906058" cy="3019486"/>
        </a:xfrm>
        <a:prstGeom prst="rect">
          <a:avLst/>
        </a:prstGeom>
        <a:ln>
          <a:solidFill>
            <a:schemeClr val="tx1"/>
          </a:solidFill>
        </a:ln>
      </xdr:spPr>
    </xdr:pic>
    <xdr:clientData/>
  </xdr:twoCellAnchor>
  <xdr:twoCellAnchor editAs="oneCell">
    <xdr:from>
      <xdr:col>1</xdr:col>
      <xdr:colOff>9525</xdr:colOff>
      <xdr:row>18</xdr:row>
      <xdr:rowOff>28575</xdr:rowOff>
    </xdr:from>
    <xdr:to>
      <xdr:col>7</xdr:col>
      <xdr:colOff>267246</xdr:colOff>
      <xdr:row>34</xdr:row>
      <xdr:rowOff>9948</xdr:rowOff>
    </xdr:to>
    <xdr:pic>
      <xdr:nvPicPr>
        <xdr:cNvPr id="8" name="Picture 7">
          <a:extLst>
            <a:ext uri="{FF2B5EF4-FFF2-40B4-BE49-F238E27FC236}">
              <a16:creationId xmlns:a16="http://schemas.microsoft.com/office/drawing/2014/main" id="{8FEAD6AE-03C9-4956-9400-90A81D2CF0D1}"/>
            </a:ext>
          </a:extLst>
        </xdr:cNvPr>
        <xdr:cNvPicPr>
          <a:picLocks noChangeAspect="1"/>
        </xdr:cNvPicPr>
      </xdr:nvPicPr>
      <xdr:blipFill>
        <a:blip xmlns:r="http://schemas.openxmlformats.org/officeDocument/2006/relationships" r:embed="rId4"/>
        <a:stretch>
          <a:fillRect/>
        </a:stretch>
      </xdr:blipFill>
      <xdr:spPr>
        <a:xfrm>
          <a:off x="619125" y="3648075"/>
          <a:ext cx="3915321" cy="3029373"/>
        </a:xfrm>
        <a:prstGeom prst="rect">
          <a:avLst/>
        </a:prstGeom>
        <a:ln>
          <a:solidFill>
            <a:schemeClr val="tx1"/>
          </a:solidFill>
        </a:ln>
      </xdr:spPr>
    </xdr:pic>
    <xdr:clientData/>
  </xdr:twoCellAnchor>
  <xdr:twoCellAnchor editAs="oneCell">
    <xdr:from>
      <xdr:col>20</xdr:col>
      <xdr:colOff>303862</xdr:colOff>
      <xdr:row>1</xdr:row>
      <xdr:rowOff>57151</xdr:rowOff>
    </xdr:from>
    <xdr:to>
      <xdr:col>26</xdr:col>
      <xdr:colOff>544325</xdr:colOff>
      <xdr:row>17</xdr:row>
      <xdr:rowOff>38101</xdr:rowOff>
    </xdr:to>
    <xdr:pic>
      <xdr:nvPicPr>
        <xdr:cNvPr id="9" name="Picture 8">
          <a:extLst>
            <a:ext uri="{FF2B5EF4-FFF2-40B4-BE49-F238E27FC236}">
              <a16:creationId xmlns:a16="http://schemas.microsoft.com/office/drawing/2014/main" id="{36ADAD14-C6AC-6116-545F-3F4B4C7ED347}"/>
            </a:ext>
          </a:extLst>
        </xdr:cNvPr>
        <xdr:cNvPicPr>
          <a:picLocks noChangeAspect="1"/>
        </xdr:cNvPicPr>
      </xdr:nvPicPr>
      <xdr:blipFill>
        <a:blip xmlns:r="http://schemas.openxmlformats.org/officeDocument/2006/relationships" r:embed="rId5"/>
        <a:stretch>
          <a:fillRect/>
        </a:stretch>
      </xdr:blipFill>
      <xdr:spPr>
        <a:xfrm>
          <a:off x="12333937" y="438151"/>
          <a:ext cx="3898063" cy="302895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476249</xdr:colOff>
      <xdr:row>6</xdr:row>
      <xdr:rowOff>85725</xdr:rowOff>
    </xdr:from>
    <xdr:ext cx="6010276" cy="7800975"/>
    <xdr:sp macro="" textlink="">
      <xdr:nvSpPr>
        <xdr:cNvPr id="3" name="TextBox 2">
          <a:extLst>
            <a:ext uri="{FF2B5EF4-FFF2-40B4-BE49-F238E27FC236}">
              <a16:creationId xmlns:a16="http://schemas.microsoft.com/office/drawing/2014/main" id="{E8FAF0F6-87F0-4FFE-940E-CBDB299B8086}"/>
            </a:ext>
          </a:extLst>
        </xdr:cNvPr>
        <xdr:cNvSpPr txBox="1"/>
      </xdr:nvSpPr>
      <xdr:spPr>
        <a:xfrm>
          <a:off x="9163049" y="1352550"/>
          <a:ext cx="6010276" cy="78009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CA" sz="1100" b="1" u="sng">
              <a:solidFill>
                <a:schemeClr val="dk1"/>
              </a:solidFill>
              <a:effectLst/>
              <a:latin typeface="+mn-lt"/>
              <a:ea typeface="+mn-ea"/>
              <a:cs typeface="+mn-cs"/>
            </a:rPr>
            <a:t>THE NET WORTH STATEMENT</a:t>
          </a:r>
          <a:endParaRPr lang="en-CA" sz="1100">
            <a:solidFill>
              <a:schemeClr val="dk1"/>
            </a:solidFill>
            <a:effectLst/>
            <a:latin typeface="+mn-lt"/>
            <a:ea typeface="+mn-ea"/>
            <a:cs typeface="+mn-cs"/>
          </a:endParaRPr>
        </a:p>
        <a:p>
          <a:endParaRPr lang="en-CA"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CA" sz="1100" b="1">
              <a:solidFill>
                <a:schemeClr val="dk1"/>
              </a:solidFill>
              <a:effectLst/>
              <a:latin typeface="+mn-lt"/>
              <a:ea typeface="+mn-ea"/>
              <a:cs typeface="+mn-cs"/>
            </a:rPr>
            <a:t>What is it?</a:t>
          </a:r>
          <a:endParaRPr lang="en-CA" sz="1100">
            <a:solidFill>
              <a:schemeClr val="dk1"/>
            </a:solidFill>
            <a:effectLst/>
            <a:latin typeface="+mn-lt"/>
            <a:ea typeface="+mn-ea"/>
            <a:cs typeface="+mn-cs"/>
          </a:endParaRPr>
        </a:p>
        <a:p>
          <a:r>
            <a:rPr lang="en-CA" sz="1100">
              <a:solidFill>
                <a:schemeClr val="dk1"/>
              </a:solidFill>
              <a:effectLst/>
              <a:latin typeface="+mn-lt"/>
              <a:ea typeface="+mn-ea"/>
              <a:cs typeface="+mn-cs"/>
            </a:rPr>
            <a:t>The net worth statement is a snapshot of a business at a particular point in time.</a:t>
          </a:r>
        </a:p>
        <a:p>
          <a:r>
            <a:rPr lang="en-CA" sz="1100">
              <a:solidFill>
                <a:schemeClr val="dk1"/>
              </a:solidFill>
              <a:effectLst/>
              <a:latin typeface="+mn-lt"/>
              <a:ea typeface="+mn-ea"/>
              <a:cs typeface="+mn-cs"/>
            </a:rPr>
            <a:t> </a:t>
          </a:r>
        </a:p>
        <a:p>
          <a:r>
            <a:rPr lang="en-CA" sz="1100" b="1">
              <a:solidFill>
                <a:schemeClr val="dk1"/>
              </a:solidFill>
              <a:effectLst/>
              <a:latin typeface="+mn-lt"/>
              <a:ea typeface="+mn-ea"/>
              <a:cs typeface="+mn-cs"/>
            </a:rPr>
            <a:t>How is it calculated?</a:t>
          </a:r>
        </a:p>
        <a:p>
          <a:pPr lvl="0"/>
          <a:r>
            <a:rPr lang="en-CA" sz="1100">
              <a:solidFill>
                <a:schemeClr val="dk1"/>
              </a:solidFill>
              <a:effectLst/>
              <a:latin typeface="+mn-lt"/>
              <a:ea typeface="+mn-ea"/>
              <a:cs typeface="+mn-cs"/>
            </a:rPr>
            <a:t>Your net worth is equal to the total fair market value of your assets minus your total liabilities</a:t>
          </a:r>
        </a:p>
        <a:p>
          <a:pPr lvl="1"/>
          <a:r>
            <a:rPr lang="en-CA" sz="1100" b="1">
              <a:solidFill>
                <a:schemeClr val="dk1"/>
              </a:solidFill>
              <a:effectLst/>
              <a:latin typeface="+mn-lt"/>
              <a:ea typeface="+mn-ea"/>
              <a:cs typeface="+mn-cs"/>
            </a:rPr>
            <a:t>assets – liabilities = net worth or owner’s equity</a:t>
          </a:r>
        </a:p>
        <a:p>
          <a:pPr lvl="0"/>
          <a:r>
            <a:rPr lang="en-CA" sz="1100">
              <a:solidFill>
                <a:schemeClr val="dk1"/>
              </a:solidFill>
              <a:effectLst/>
              <a:latin typeface="+mn-lt"/>
              <a:ea typeface="+mn-ea"/>
              <a:cs typeface="+mn-cs"/>
            </a:rPr>
            <a:t>In other words, it indicates the amount of money you would have left over if you sold your farm and paid off your debts. </a:t>
          </a:r>
        </a:p>
        <a:p>
          <a:r>
            <a:rPr lang="en-CA" sz="1100">
              <a:solidFill>
                <a:schemeClr val="dk1"/>
              </a:solidFill>
              <a:effectLst/>
              <a:latin typeface="+mn-lt"/>
              <a:ea typeface="+mn-ea"/>
              <a:cs typeface="+mn-cs"/>
            </a:rPr>
            <a:t> </a:t>
          </a:r>
        </a:p>
        <a:p>
          <a:r>
            <a:rPr lang="en-CA" sz="1100" b="1">
              <a:solidFill>
                <a:schemeClr val="dk1"/>
              </a:solidFill>
              <a:effectLst/>
              <a:latin typeface="+mn-lt"/>
              <a:ea typeface="+mn-ea"/>
              <a:cs typeface="+mn-cs"/>
            </a:rPr>
            <a:t>How is used?    </a:t>
          </a:r>
        </a:p>
        <a:p>
          <a:pPr lvl="0"/>
          <a:r>
            <a:rPr lang="en-CA" sz="1100">
              <a:solidFill>
                <a:schemeClr val="dk1"/>
              </a:solidFill>
              <a:effectLst/>
              <a:latin typeface="+mn-lt"/>
              <a:ea typeface="+mn-ea"/>
              <a:cs typeface="+mn-cs"/>
            </a:rPr>
            <a:t>The net worth statement is an integral part of any proposal for financing that you prepare for presentation to a lending agency.</a:t>
          </a:r>
        </a:p>
        <a:p>
          <a:pPr lvl="0"/>
          <a:r>
            <a:rPr lang="en-CA" sz="1100">
              <a:solidFill>
                <a:schemeClr val="dk1"/>
              </a:solidFill>
              <a:effectLst/>
              <a:latin typeface="+mn-lt"/>
              <a:ea typeface="+mn-ea"/>
              <a:cs typeface="+mn-cs"/>
            </a:rPr>
            <a:t>The information is essential to the development of your estate plan or farm transition plan.</a:t>
          </a:r>
        </a:p>
        <a:p>
          <a:pPr lvl="0"/>
          <a:endParaRPr lang="en-CA" sz="1100">
            <a:solidFill>
              <a:schemeClr val="dk1"/>
            </a:solidFill>
            <a:effectLst/>
            <a:latin typeface="+mn-lt"/>
            <a:ea typeface="+mn-ea"/>
            <a:cs typeface="+mn-cs"/>
          </a:endParaRPr>
        </a:p>
        <a:p>
          <a:pPr lvl="0"/>
          <a:r>
            <a:rPr lang="en-CA" sz="1100">
              <a:solidFill>
                <a:schemeClr val="dk1"/>
              </a:solidFill>
              <a:effectLst/>
              <a:latin typeface="+mn-lt"/>
              <a:ea typeface="+mn-ea"/>
              <a:cs typeface="+mn-cs"/>
            </a:rPr>
            <a:t>The information can be used to: </a:t>
          </a:r>
        </a:p>
        <a:p>
          <a:pPr lvl="1"/>
          <a:r>
            <a:rPr lang="en-CA" sz="1100">
              <a:solidFill>
                <a:schemeClr val="dk1"/>
              </a:solidFill>
              <a:effectLst/>
              <a:latin typeface="+mn-lt"/>
              <a:ea typeface="+mn-ea"/>
              <a:cs typeface="+mn-cs"/>
            </a:rPr>
            <a:t>1) Determine financial progress over time</a:t>
          </a:r>
        </a:p>
        <a:p>
          <a:pPr lvl="2"/>
          <a:r>
            <a:rPr lang="en-CA" sz="1100">
              <a:solidFill>
                <a:schemeClr val="dk1"/>
              </a:solidFill>
              <a:effectLst/>
              <a:latin typeface="+mn-lt"/>
              <a:ea typeface="+mn-ea"/>
              <a:cs typeface="+mn-cs"/>
            </a:rPr>
            <a:t>Owner’s equity consists of shareholdings and retained earnings</a:t>
          </a:r>
        </a:p>
        <a:p>
          <a:pPr lvl="2"/>
          <a:r>
            <a:rPr lang="en-CA" sz="1100">
              <a:solidFill>
                <a:schemeClr val="dk1"/>
              </a:solidFill>
              <a:effectLst/>
              <a:latin typeface="+mn-lt"/>
              <a:ea typeface="+mn-ea"/>
              <a:cs typeface="+mn-cs"/>
            </a:rPr>
            <a:t>Retained earnings is the accumulation of the profits retained in the operation</a:t>
          </a:r>
          <a:r>
            <a:rPr lang="en-CA" sz="1100" baseline="0">
              <a:solidFill>
                <a:schemeClr val="dk1"/>
              </a:solidFill>
              <a:effectLst/>
              <a:latin typeface="+mn-lt"/>
              <a:ea typeface="+mn-ea"/>
              <a:cs typeface="+mn-cs"/>
            </a:rPr>
            <a:t> </a:t>
          </a:r>
          <a:r>
            <a:rPr lang="en-CA" sz="1100">
              <a:solidFill>
                <a:schemeClr val="dk1"/>
              </a:solidFill>
              <a:effectLst/>
              <a:latin typeface="+mn-lt"/>
              <a:ea typeface="+mn-ea"/>
              <a:cs typeface="+mn-cs"/>
            </a:rPr>
            <a:t>over the years</a:t>
          </a:r>
        </a:p>
        <a:p>
          <a:pPr lvl="1"/>
          <a:r>
            <a:rPr lang="en-CA" sz="1100">
              <a:solidFill>
                <a:schemeClr val="dk1"/>
              </a:solidFill>
              <a:effectLst/>
              <a:latin typeface="+mn-lt"/>
              <a:ea typeface="+mn-ea"/>
              <a:cs typeface="+mn-cs"/>
            </a:rPr>
            <a:t>2) Calculate financial strength of your farm</a:t>
          </a:r>
        </a:p>
        <a:p>
          <a:endParaRPr lang="en-CA" sz="1100"/>
        </a:p>
        <a:p>
          <a:r>
            <a:rPr lang="en-CA" sz="1100" b="1"/>
            <a:t>TIP:</a:t>
          </a:r>
          <a:r>
            <a:rPr lang="en-CA" sz="1100"/>
            <a:t> </a:t>
          </a:r>
          <a:r>
            <a:rPr lang="en-CA" sz="1100" b="1"/>
            <a:t>Financial Ratios to measure business strength and growth over time</a:t>
          </a:r>
        </a:p>
        <a:p>
          <a:r>
            <a:rPr lang="en-CA" sz="1100"/>
            <a:t>There are some financial ratios that may help you evaluate</a:t>
          </a:r>
          <a:r>
            <a:rPr lang="en-CA" sz="1100" baseline="0"/>
            <a:t> your current financial situation, and growth over time.</a:t>
          </a:r>
        </a:p>
        <a:p>
          <a:endParaRPr lang="en-CA" sz="1100" baseline="0"/>
        </a:p>
        <a:p>
          <a:r>
            <a:rPr lang="en-CA" sz="1100" baseline="0">
              <a:solidFill>
                <a:schemeClr val="dk1"/>
              </a:solidFill>
              <a:effectLst/>
              <a:latin typeface="+mn-lt"/>
              <a:ea typeface="+mn-ea"/>
              <a:cs typeface="+mn-cs"/>
            </a:rPr>
            <a:t>Some common ratios include:</a:t>
          </a:r>
          <a:endParaRPr lang="en-CA">
            <a:effectLst/>
          </a:endParaRPr>
        </a:p>
        <a:p>
          <a:pPr lvl="1"/>
          <a:r>
            <a:rPr lang="en-CA" sz="1100" baseline="0">
              <a:solidFill>
                <a:schemeClr val="dk1"/>
              </a:solidFill>
              <a:effectLst/>
              <a:latin typeface="+mn-lt"/>
              <a:ea typeface="+mn-ea"/>
              <a:cs typeface="+mn-cs"/>
            </a:rPr>
            <a:t>1) </a:t>
          </a:r>
          <a:r>
            <a:rPr lang="en-CA" sz="1100" b="1" baseline="0">
              <a:solidFill>
                <a:schemeClr val="dk1"/>
              </a:solidFill>
              <a:effectLst/>
              <a:latin typeface="+mn-lt"/>
              <a:ea typeface="+mn-ea"/>
              <a:cs typeface="+mn-cs"/>
            </a:rPr>
            <a:t>Working Capital </a:t>
          </a:r>
          <a:r>
            <a:rPr lang="en-CA" sz="1100" baseline="0">
              <a:solidFill>
                <a:schemeClr val="dk1"/>
              </a:solidFill>
              <a:effectLst/>
              <a:latin typeface="+mn-lt"/>
              <a:ea typeface="+mn-ea"/>
              <a:cs typeface="+mn-cs"/>
            </a:rPr>
            <a:t>- Represents the amount of money that would be available for operating the business after the current liabilities have been paid. Calculated by Current Assets (A) Minus Current Liabilities (E).</a:t>
          </a:r>
        </a:p>
        <a:p>
          <a:pPr lvl="1"/>
          <a:endParaRPr lang="en-CA">
            <a:effectLst/>
          </a:endParaRPr>
        </a:p>
        <a:p>
          <a:pPr lvl="1"/>
          <a:r>
            <a:rPr lang="en-CA" sz="1100" baseline="0">
              <a:solidFill>
                <a:schemeClr val="dk1"/>
              </a:solidFill>
              <a:effectLst/>
              <a:latin typeface="+mn-lt"/>
              <a:ea typeface="+mn-ea"/>
              <a:cs typeface="+mn-cs"/>
            </a:rPr>
            <a:t>2) </a:t>
          </a:r>
          <a:r>
            <a:rPr lang="en-CA" sz="1100" b="1" baseline="0">
              <a:solidFill>
                <a:schemeClr val="dk1"/>
              </a:solidFill>
              <a:effectLst/>
              <a:latin typeface="+mn-lt"/>
              <a:ea typeface="+mn-ea"/>
              <a:cs typeface="+mn-cs"/>
            </a:rPr>
            <a:t>Current Ratio - </a:t>
          </a:r>
          <a:r>
            <a:rPr lang="en-CA" sz="1100" b="0" baseline="0">
              <a:solidFill>
                <a:schemeClr val="dk1"/>
              </a:solidFill>
              <a:effectLst/>
              <a:latin typeface="+mn-lt"/>
              <a:ea typeface="+mn-ea"/>
              <a:cs typeface="+mn-cs"/>
            </a:rPr>
            <a:t>The ability of a business to pay its short-term debt. Calculated by Current Assets Divided by Current Liabilities. </a:t>
          </a:r>
        </a:p>
        <a:p>
          <a:pPr lvl="1"/>
          <a:endParaRPr lang="en-CA">
            <a:effectLst/>
          </a:endParaRPr>
        </a:p>
        <a:p>
          <a:pPr lvl="1"/>
          <a:r>
            <a:rPr lang="en-CA" sz="1100" b="0" baseline="0">
              <a:solidFill>
                <a:schemeClr val="dk1"/>
              </a:solidFill>
              <a:effectLst/>
              <a:latin typeface="+mn-lt"/>
              <a:ea typeface="+mn-ea"/>
              <a:cs typeface="+mn-cs"/>
            </a:rPr>
            <a:t>3) </a:t>
          </a:r>
          <a:r>
            <a:rPr lang="en-CA" sz="1100" b="1" baseline="0">
              <a:solidFill>
                <a:schemeClr val="dk1"/>
              </a:solidFill>
              <a:effectLst/>
              <a:latin typeface="+mn-lt"/>
              <a:ea typeface="+mn-ea"/>
              <a:cs typeface="+mn-cs"/>
            </a:rPr>
            <a:t>Debt to Equity - </a:t>
          </a:r>
          <a:r>
            <a:rPr lang="en-CA" sz="1100" b="0" baseline="0">
              <a:solidFill>
                <a:schemeClr val="dk1"/>
              </a:solidFill>
              <a:effectLst/>
              <a:latin typeface="+mn-lt"/>
              <a:ea typeface="+mn-ea"/>
              <a:cs typeface="+mn-cs"/>
            </a:rPr>
            <a:t>Measures the extent to which creditors have financed a business as compared to the owners. Calculated by Total Liabilities (H) Divided by Farm Net Worth (I).</a:t>
          </a:r>
          <a:endParaRPr lang="en-CA">
            <a:effectLst/>
          </a:endParaRPr>
        </a:p>
        <a:p>
          <a:r>
            <a:rPr lang="en-CA" sz="1100" b="0" baseline="0">
              <a:solidFill>
                <a:schemeClr val="dk1"/>
              </a:solidFill>
              <a:effectLst/>
              <a:latin typeface="+mn-lt"/>
              <a:ea typeface="+mn-ea"/>
              <a:cs typeface="+mn-cs"/>
            </a:rPr>
            <a:t>	</a:t>
          </a:r>
          <a:endParaRPr lang="en-CA">
            <a:effectLst/>
          </a:endParaRPr>
        </a:p>
        <a:p>
          <a:r>
            <a:rPr lang="en-CA" sz="1100">
              <a:solidFill>
                <a:schemeClr val="dk1"/>
              </a:solidFill>
              <a:effectLst/>
              <a:latin typeface="+mn-lt"/>
              <a:ea typeface="+mn-ea"/>
              <a:cs typeface="+mn-cs"/>
            </a:rPr>
            <a:t>Interpreting the numbers- These ratios can vary between types of operations, and should be discussed with your accountant or advisor.</a:t>
          </a:r>
          <a:endParaRPr lang="en-CA">
            <a:effectLst/>
          </a:endParaRPr>
        </a:p>
        <a:p>
          <a:endParaRPr lang="en-CA" sz="1100" baseline="0"/>
        </a:p>
        <a:p>
          <a:r>
            <a:rPr lang="en-CA" sz="1100" b="1" baseline="0">
              <a:solidFill>
                <a:schemeClr val="dk1"/>
              </a:solidFill>
              <a:effectLst/>
              <a:latin typeface="+mn-lt"/>
              <a:ea typeface="+mn-ea"/>
              <a:cs typeface="+mn-cs"/>
            </a:rPr>
            <a:t>TIP: </a:t>
          </a:r>
          <a:r>
            <a:rPr lang="en-CA" sz="1100" baseline="0"/>
            <a:t>Financial ratios can also provide a lender with key information regarding the strength of your business and its ability to repay a loan.</a:t>
          </a:r>
        </a:p>
        <a:p>
          <a:pPr lvl="1"/>
          <a:r>
            <a:rPr lang="en-CA" sz="1100" baseline="0"/>
            <a:t>Ask what ratios your lender uses to evaluate your loan application and how they are calculated.</a:t>
          </a:r>
        </a:p>
      </xdr:txBody>
    </xdr:sp>
    <xdr:clientData/>
  </xdr:oneCellAnchor>
  <xdr:twoCellAnchor editAs="oneCell">
    <xdr:from>
      <xdr:col>0</xdr:col>
      <xdr:colOff>438151</xdr:colOff>
      <xdr:row>0</xdr:row>
      <xdr:rowOff>76201</xdr:rowOff>
    </xdr:from>
    <xdr:to>
      <xdr:col>3</xdr:col>
      <xdr:colOff>1724025</xdr:colOff>
      <xdr:row>3</xdr:row>
      <xdr:rowOff>172935</xdr:rowOff>
    </xdr:to>
    <xdr:pic>
      <xdr:nvPicPr>
        <xdr:cNvPr id="2" name="Picture 1">
          <a:extLst>
            <a:ext uri="{FF2B5EF4-FFF2-40B4-BE49-F238E27FC236}">
              <a16:creationId xmlns:a16="http://schemas.microsoft.com/office/drawing/2014/main" id="{A2FBE438-CED6-4C31-B3C1-C2D0BEB17EFB}"/>
            </a:ext>
          </a:extLst>
        </xdr:cNvPr>
        <xdr:cNvPicPr>
          <a:picLocks noChangeAspect="1"/>
        </xdr:cNvPicPr>
      </xdr:nvPicPr>
      <xdr:blipFill>
        <a:blip xmlns:r="http://schemas.openxmlformats.org/officeDocument/2006/relationships" r:embed="rId1"/>
        <a:stretch>
          <a:fillRect/>
        </a:stretch>
      </xdr:blipFill>
      <xdr:spPr>
        <a:xfrm>
          <a:off x="438151" y="76201"/>
          <a:ext cx="5191124" cy="668234"/>
        </a:xfrm>
        <a:prstGeom prst="rect">
          <a:avLst/>
        </a:prstGeom>
        <a:ln>
          <a:solidFill>
            <a:schemeClr val="accent1"/>
          </a:solid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219075</xdr:colOff>
      <xdr:row>5</xdr:row>
      <xdr:rowOff>28573</xdr:rowOff>
    </xdr:from>
    <xdr:ext cx="7686675" cy="10925177"/>
    <xdr:sp macro="" textlink="">
      <xdr:nvSpPr>
        <xdr:cNvPr id="4" name="TextBox 3">
          <a:extLst>
            <a:ext uri="{FF2B5EF4-FFF2-40B4-BE49-F238E27FC236}">
              <a16:creationId xmlns:a16="http://schemas.microsoft.com/office/drawing/2014/main" id="{5EDF4619-ED2F-4F94-8776-EE779060A803}"/>
            </a:ext>
          </a:extLst>
        </xdr:cNvPr>
        <xdr:cNvSpPr txBox="1"/>
      </xdr:nvSpPr>
      <xdr:spPr>
        <a:xfrm>
          <a:off x="6715125" y="1095373"/>
          <a:ext cx="7686675" cy="1092517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CA" sz="1100" b="1" u="sng">
              <a:solidFill>
                <a:schemeClr val="dk1"/>
              </a:solidFill>
              <a:effectLst/>
              <a:latin typeface="+mn-lt"/>
              <a:ea typeface="+mn-ea"/>
              <a:cs typeface="+mn-cs"/>
            </a:rPr>
            <a:t>INCOME AND EXPENSE STATEMENT</a:t>
          </a:r>
        </a:p>
        <a:p>
          <a:endParaRPr lang="en-CA"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CA" sz="1100" b="1">
              <a:solidFill>
                <a:schemeClr val="dk1"/>
              </a:solidFill>
              <a:effectLst/>
              <a:latin typeface="+mn-lt"/>
              <a:ea typeface="+mn-ea"/>
              <a:cs typeface="+mn-cs"/>
            </a:rPr>
            <a:t>What is it? </a:t>
          </a:r>
          <a:r>
            <a:rPr lang="en-CA" sz="1100" b="0" i="0">
              <a:solidFill>
                <a:schemeClr val="dk1"/>
              </a:solidFill>
              <a:effectLst/>
              <a:latin typeface="+mn-lt"/>
              <a:ea typeface="+mn-ea"/>
              <a:cs typeface="+mn-cs"/>
            </a:rPr>
            <a:t>The</a:t>
          </a:r>
          <a:r>
            <a:rPr lang="en-CA" sz="1100">
              <a:solidFill>
                <a:schemeClr val="dk1"/>
              </a:solidFill>
              <a:effectLst/>
              <a:latin typeface="+mn-lt"/>
              <a:ea typeface="+mn-ea"/>
              <a:cs typeface="+mn-cs"/>
            </a:rPr>
            <a:t> income and expense statement shows revenues and expenses,</a:t>
          </a:r>
          <a:r>
            <a:rPr lang="en-CA" sz="1100" baseline="0">
              <a:solidFill>
                <a:schemeClr val="dk1"/>
              </a:solidFill>
              <a:effectLst/>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lang="en-CA" sz="1100" baseline="0">
              <a:solidFill>
                <a:schemeClr val="dk1"/>
              </a:solidFill>
              <a:effectLst/>
              <a:latin typeface="+mn-lt"/>
              <a:ea typeface="+mn-ea"/>
              <a:cs typeface="+mn-cs"/>
            </a:rPr>
            <a:t>and </a:t>
          </a:r>
          <a:r>
            <a:rPr lang="en-CA" sz="1100">
              <a:solidFill>
                <a:schemeClr val="dk1"/>
              </a:solidFill>
              <a:effectLst/>
              <a:latin typeface="+mn-lt"/>
              <a:ea typeface="+mn-ea"/>
              <a:cs typeface="+mn-cs"/>
            </a:rPr>
            <a:t>the resulting net income after all expenses have been deducted from the revenues.</a:t>
          </a:r>
        </a:p>
        <a:p>
          <a:endParaRPr lang="en-CA" sz="1100" b="1">
            <a:solidFill>
              <a:schemeClr val="dk1"/>
            </a:solidFill>
            <a:effectLst/>
            <a:latin typeface="+mn-lt"/>
            <a:ea typeface="+mn-ea"/>
            <a:cs typeface="+mn-cs"/>
          </a:endParaRPr>
        </a:p>
        <a:p>
          <a:r>
            <a:rPr lang="en-CA" sz="1100" b="1">
              <a:solidFill>
                <a:schemeClr val="dk1"/>
              </a:solidFill>
              <a:effectLst/>
              <a:latin typeface="+mn-lt"/>
              <a:ea typeface="+mn-ea"/>
              <a:cs typeface="+mn-cs"/>
            </a:rPr>
            <a:t>How is it calculated</a:t>
          </a:r>
          <a:r>
            <a:rPr lang="en-CA" sz="1100">
              <a:solidFill>
                <a:schemeClr val="dk1"/>
              </a:solidFill>
              <a:effectLst/>
              <a:latin typeface="+mn-lt"/>
              <a:ea typeface="+mn-ea"/>
              <a:cs typeface="+mn-cs"/>
            </a:rPr>
            <a:t>?</a:t>
          </a:r>
        </a:p>
        <a:p>
          <a:pPr lvl="1"/>
          <a:r>
            <a:rPr lang="en-CA" sz="1100" b="0">
              <a:solidFill>
                <a:schemeClr val="dk1"/>
              </a:solidFill>
              <a:effectLst/>
              <a:latin typeface="+mn-lt"/>
              <a:ea typeface="+mn-ea"/>
              <a:cs typeface="+mn-cs"/>
            </a:rPr>
            <a:t>Net Income = Revenues – Expenses </a:t>
          </a:r>
        </a:p>
        <a:p>
          <a:pPr lvl="0"/>
          <a:endParaRPr lang="en-CA" sz="1100" b="1">
            <a:solidFill>
              <a:schemeClr val="dk1"/>
            </a:solidFill>
            <a:effectLst/>
            <a:latin typeface="+mn-lt"/>
            <a:ea typeface="+mn-ea"/>
            <a:cs typeface="+mn-cs"/>
          </a:endParaRPr>
        </a:p>
        <a:p>
          <a:pPr lvl="0"/>
          <a:r>
            <a:rPr lang="en-CA" sz="1100" b="0">
              <a:solidFill>
                <a:schemeClr val="dk1"/>
              </a:solidFill>
              <a:effectLst/>
              <a:latin typeface="+mn-lt"/>
              <a:ea typeface="+mn-ea"/>
              <a:cs typeface="+mn-cs"/>
            </a:rPr>
            <a:t>Net</a:t>
          </a:r>
          <a:r>
            <a:rPr lang="en-CA" sz="1100" b="0" baseline="0">
              <a:solidFill>
                <a:schemeClr val="dk1"/>
              </a:solidFill>
              <a:effectLst/>
              <a:latin typeface="+mn-lt"/>
              <a:ea typeface="+mn-ea"/>
              <a:cs typeface="+mn-cs"/>
            </a:rPr>
            <a:t> income </a:t>
          </a:r>
          <a:r>
            <a:rPr lang="en-CA" sz="1100">
              <a:solidFill>
                <a:schemeClr val="dk1"/>
              </a:solidFill>
              <a:effectLst/>
              <a:latin typeface="+mn-lt"/>
              <a:ea typeface="+mn-ea"/>
              <a:cs typeface="+mn-cs"/>
            </a:rPr>
            <a:t>does not include principal payments, capital purchases or living costs.</a:t>
          </a:r>
        </a:p>
        <a:p>
          <a:pPr lvl="0"/>
          <a:r>
            <a:rPr lang="en-CA" sz="1100">
              <a:solidFill>
                <a:schemeClr val="dk1"/>
              </a:solidFill>
              <a:effectLst/>
              <a:latin typeface="+mn-lt"/>
              <a:ea typeface="+mn-ea"/>
              <a:cs typeface="+mn-cs"/>
            </a:rPr>
            <a:t>The profit or loss is added/subtracted to retained earnings which in turn effects owner’s equity </a:t>
          </a:r>
        </a:p>
        <a:p>
          <a:pPr lvl="0"/>
          <a:r>
            <a:rPr lang="en-CA" sz="1100">
              <a:solidFill>
                <a:schemeClr val="dk1"/>
              </a:solidFill>
              <a:effectLst/>
              <a:latin typeface="+mn-lt"/>
              <a:ea typeface="+mn-ea"/>
              <a:cs typeface="+mn-cs"/>
            </a:rPr>
            <a:t>on the balance sheet.</a:t>
          </a:r>
        </a:p>
        <a:p>
          <a:r>
            <a:rPr lang="en-CA" sz="1100">
              <a:solidFill>
                <a:schemeClr val="dk1"/>
              </a:solidFill>
              <a:effectLst/>
              <a:latin typeface="+mn-lt"/>
              <a:ea typeface="+mn-ea"/>
              <a:cs typeface="+mn-cs"/>
            </a:rPr>
            <a:t> </a:t>
          </a:r>
        </a:p>
        <a:p>
          <a:r>
            <a:rPr lang="en-CA" sz="1100" b="1">
              <a:solidFill>
                <a:schemeClr val="dk1"/>
              </a:solidFill>
              <a:effectLst/>
              <a:latin typeface="+mn-lt"/>
              <a:ea typeface="+mn-ea"/>
              <a:cs typeface="+mn-cs"/>
            </a:rPr>
            <a:t>What is the income statement used for?</a:t>
          </a:r>
        </a:p>
        <a:p>
          <a:pPr lvl="0"/>
          <a:r>
            <a:rPr lang="en-CA" sz="1100">
              <a:solidFill>
                <a:schemeClr val="dk1"/>
              </a:solidFill>
              <a:effectLst/>
              <a:latin typeface="+mn-lt"/>
              <a:ea typeface="+mn-ea"/>
              <a:cs typeface="+mn-cs"/>
            </a:rPr>
            <a:t>1) Quantify the amount of profit or loss.</a:t>
          </a:r>
        </a:p>
        <a:p>
          <a:pPr lvl="0"/>
          <a:r>
            <a:rPr lang="en-CA" sz="1100">
              <a:solidFill>
                <a:schemeClr val="dk1"/>
              </a:solidFill>
              <a:effectLst/>
              <a:latin typeface="+mn-lt"/>
              <a:ea typeface="+mn-ea"/>
              <a:cs typeface="+mn-cs"/>
            </a:rPr>
            <a:t>2) Understand your operating expenses:</a:t>
          </a:r>
        </a:p>
        <a:p>
          <a:pPr lvl="1"/>
          <a:r>
            <a:rPr lang="en-CA" sz="1100" b="1">
              <a:solidFill>
                <a:schemeClr val="dk1"/>
              </a:solidFill>
              <a:effectLst/>
              <a:latin typeface="+mn-lt"/>
              <a:ea typeface="+mn-ea"/>
              <a:cs typeface="+mn-cs"/>
            </a:rPr>
            <a:t>Variable (Direct) Expenses – </a:t>
          </a:r>
          <a:r>
            <a:rPr lang="en-CA" sz="1100">
              <a:solidFill>
                <a:schemeClr val="dk1"/>
              </a:solidFill>
              <a:effectLst/>
              <a:latin typeface="+mn-lt"/>
              <a:ea typeface="+mn-ea"/>
              <a:cs typeface="+mn-cs"/>
            </a:rPr>
            <a:t>costs</a:t>
          </a:r>
          <a:r>
            <a:rPr lang="en-CA" sz="1100" baseline="0">
              <a:solidFill>
                <a:schemeClr val="dk1"/>
              </a:solidFill>
              <a:effectLst/>
              <a:latin typeface="+mn-lt"/>
              <a:ea typeface="+mn-ea"/>
              <a:cs typeface="+mn-cs"/>
            </a:rPr>
            <a:t> directly associated to production of a crop or livestock. </a:t>
          </a:r>
        </a:p>
        <a:p>
          <a:pPr lvl="1"/>
          <a:r>
            <a:rPr lang="en-CA" sz="1100" baseline="0">
              <a:solidFill>
                <a:schemeClr val="dk1"/>
              </a:solidFill>
              <a:effectLst/>
              <a:latin typeface="+mn-lt"/>
              <a:ea typeface="+mn-ea"/>
              <a:cs typeface="+mn-cs"/>
            </a:rPr>
            <a:t>Variable costs </a:t>
          </a:r>
          <a:r>
            <a:rPr lang="en-CA" sz="1100">
              <a:solidFill>
                <a:schemeClr val="dk1"/>
              </a:solidFill>
              <a:effectLst/>
              <a:latin typeface="+mn-lt"/>
              <a:ea typeface="+mn-ea"/>
              <a:cs typeface="+mn-cs"/>
            </a:rPr>
            <a:t>fluctuate in direct proportion to changes in the related total activity or volume. </a:t>
          </a:r>
        </a:p>
        <a:p>
          <a:pPr lvl="1"/>
          <a:r>
            <a:rPr lang="en-CA" sz="1100">
              <a:solidFill>
                <a:schemeClr val="dk1"/>
              </a:solidFill>
              <a:effectLst/>
              <a:latin typeface="+mn-lt"/>
              <a:ea typeface="+mn-ea"/>
              <a:cs typeface="+mn-cs"/>
            </a:rPr>
            <a:t>Variable costs include seed, fertilizer, fuel, repairs and livestock feed.</a:t>
          </a:r>
        </a:p>
        <a:p>
          <a:pPr lvl="1"/>
          <a:r>
            <a:rPr lang="en-CA" sz="1100" b="1">
              <a:solidFill>
                <a:schemeClr val="dk1"/>
              </a:solidFill>
              <a:effectLst/>
              <a:latin typeface="+mn-lt"/>
              <a:ea typeface="+mn-ea"/>
              <a:cs typeface="+mn-cs"/>
            </a:rPr>
            <a:t>Fixed (Indirect) Expenses </a:t>
          </a:r>
          <a:r>
            <a:rPr lang="en-CA" sz="1100">
              <a:solidFill>
                <a:schemeClr val="dk1"/>
              </a:solidFill>
              <a:effectLst/>
              <a:latin typeface="+mn-lt"/>
              <a:ea typeface="+mn-ea"/>
              <a:cs typeface="+mn-cs"/>
            </a:rPr>
            <a:t>– </a:t>
          </a:r>
          <a:r>
            <a:rPr lang="en-CA" sz="1100" baseline="0">
              <a:solidFill>
                <a:schemeClr val="dk1"/>
              </a:solidFill>
              <a:effectLst/>
              <a:latin typeface="+mn-lt"/>
              <a:ea typeface="+mn-ea"/>
              <a:cs typeface="+mn-cs"/>
            </a:rPr>
            <a:t> are overhead </a:t>
          </a:r>
          <a:r>
            <a:rPr lang="en-CA" sz="1100">
              <a:solidFill>
                <a:schemeClr val="dk1"/>
              </a:solidFill>
              <a:effectLst/>
              <a:latin typeface="+mn-lt"/>
              <a:ea typeface="+mn-ea"/>
              <a:cs typeface="+mn-cs"/>
            </a:rPr>
            <a:t>costs, that</a:t>
          </a:r>
          <a:r>
            <a:rPr lang="en-CA" sz="1100" baseline="0">
              <a:solidFill>
                <a:schemeClr val="dk1"/>
              </a:solidFill>
              <a:effectLst/>
              <a:latin typeface="+mn-lt"/>
              <a:ea typeface="+mn-ea"/>
              <a:cs typeface="+mn-cs"/>
            </a:rPr>
            <a:t> </a:t>
          </a:r>
          <a:r>
            <a:rPr lang="en-CA" sz="1100">
              <a:solidFill>
                <a:schemeClr val="dk1"/>
              </a:solidFill>
              <a:effectLst/>
              <a:latin typeface="+mn-lt"/>
              <a:ea typeface="+mn-ea"/>
              <a:cs typeface="+mn-cs"/>
            </a:rPr>
            <a:t>do not change with production levels. Fixed costs are expenses like land and equipment payments, and property taxes.</a:t>
          </a:r>
        </a:p>
        <a:p>
          <a:pPr lvl="0"/>
          <a:r>
            <a:rPr lang="en-CA" sz="1100">
              <a:solidFill>
                <a:schemeClr val="dk1"/>
              </a:solidFill>
              <a:effectLst/>
              <a:latin typeface="+mn-lt"/>
              <a:ea typeface="+mn-ea"/>
              <a:cs typeface="+mn-cs"/>
            </a:rPr>
            <a:t>3)</a:t>
          </a:r>
          <a:r>
            <a:rPr lang="en-CA" sz="1100" baseline="0">
              <a:solidFill>
                <a:schemeClr val="dk1"/>
              </a:solidFill>
              <a:effectLst/>
              <a:latin typeface="+mn-lt"/>
              <a:ea typeface="+mn-ea"/>
              <a:cs typeface="+mn-cs"/>
            </a:rPr>
            <a:t> Determine </a:t>
          </a:r>
          <a:r>
            <a:rPr lang="en-CA" sz="1100" b="1" baseline="0">
              <a:solidFill>
                <a:schemeClr val="dk1"/>
              </a:solidFill>
              <a:effectLst/>
              <a:latin typeface="+mn-lt"/>
              <a:ea typeface="+mn-ea"/>
              <a:cs typeface="+mn-cs"/>
            </a:rPr>
            <a:t>Cost of Production (</a:t>
          </a:r>
          <a:r>
            <a:rPr lang="en-CA" sz="1100" b="1">
              <a:solidFill>
                <a:schemeClr val="dk1"/>
              </a:solidFill>
              <a:effectLst/>
              <a:latin typeface="+mn-lt"/>
              <a:ea typeface="+mn-ea"/>
              <a:cs typeface="+mn-cs"/>
            </a:rPr>
            <a:t>Contribution Margin)</a:t>
          </a:r>
          <a:r>
            <a:rPr lang="en-CA" sz="1100" b="1" baseline="0">
              <a:solidFill>
                <a:schemeClr val="dk1"/>
              </a:solidFill>
              <a:effectLst/>
              <a:latin typeface="+mn-lt"/>
              <a:ea typeface="+mn-ea"/>
              <a:cs typeface="+mn-cs"/>
            </a:rPr>
            <a:t> </a:t>
          </a:r>
          <a:r>
            <a:rPr lang="en-CA" sz="1100" baseline="0">
              <a:solidFill>
                <a:schemeClr val="dk1"/>
              </a:solidFill>
              <a:effectLst/>
              <a:latin typeface="+mn-lt"/>
              <a:ea typeface="+mn-ea"/>
              <a:cs typeface="+mn-cs"/>
            </a:rPr>
            <a:t>or</a:t>
          </a:r>
          <a:r>
            <a:rPr lang="en-CA" sz="1100">
              <a:solidFill>
                <a:schemeClr val="dk1"/>
              </a:solidFill>
              <a:effectLst/>
              <a:latin typeface="+mn-lt"/>
              <a:ea typeface="+mn-ea"/>
              <a:cs typeface="+mn-cs"/>
            </a:rPr>
            <a:t> the gross margin.</a:t>
          </a:r>
        </a:p>
        <a:p>
          <a:pPr lvl="0"/>
          <a:r>
            <a:rPr lang="en-CA" sz="1100">
              <a:solidFill>
                <a:schemeClr val="dk1"/>
              </a:solidFill>
              <a:effectLst/>
              <a:latin typeface="+mn-lt"/>
              <a:ea typeface="+mn-ea"/>
              <a:cs typeface="+mn-cs"/>
            </a:rPr>
            <a:t>	</a:t>
          </a:r>
          <a:r>
            <a:rPr lang="en-CA" sz="1100" b="1">
              <a:solidFill>
                <a:schemeClr val="dk1"/>
              </a:solidFill>
              <a:effectLst/>
              <a:latin typeface="+mn-lt"/>
              <a:ea typeface="+mn-ea"/>
              <a:cs typeface="+mn-cs"/>
            </a:rPr>
            <a:t>Contribution Margin </a:t>
          </a:r>
          <a:r>
            <a:rPr lang="en-CA" sz="1100">
              <a:solidFill>
                <a:schemeClr val="dk1"/>
              </a:solidFill>
              <a:effectLst/>
              <a:latin typeface="+mn-lt"/>
              <a:ea typeface="+mn-ea"/>
              <a:cs typeface="+mn-cs"/>
            </a:rPr>
            <a:t>is the money left over from sales after paying all variable (direct) expenses associated with 	producing a product. </a:t>
          </a:r>
        </a:p>
        <a:p>
          <a:pPr lvl="0"/>
          <a:endParaRPr lang="en-CA" sz="1100">
            <a:solidFill>
              <a:schemeClr val="dk1"/>
            </a:solidFill>
            <a:effectLst/>
            <a:latin typeface="+mn-lt"/>
            <a:ea typeface="+mn-ea"/>
            <a:cs typeface="+mn-cs"/>
          </a:endParaRPr>
        </a:p>
        <a:p>
          <a:pPr lvl="0"/>
          <a:r>
            <a:rPr lang="en-CA" sz="1100">
              <a:solidFill>
                <a:schemeClr val="dk1"/>
              </a:solidFill>
              <a:effectLst/>
              <a:latin typeface="+mn-lt"/>
              <a:ea typeface="+mn-ea"/>
              <a:cs typeface="+mn-cs"/>
            </a:rPr>
            <a:t>	</a:t>
          </a:r>
          <a:r>
            <a:rPr lang="en-CA" sz="1100" b="1">
              <a:solidFill>
                <a:schemeClr val="dk1"/>
              </a:solidFill>
              <a:effectLst/>
              <a:latin typeface="+mn-lt"/>
              <a:ea typeface="+mn-ea"/>
              <a:cs typeface="+mn-cs"/>
            </a:rPr>
            <a:t>TIP: </a:t>
          </a:r>
          <a:r>
            <a:rPr lang="en-CA" sz="1100">
              <a:solidFill>
                <a:schemeClr val="dk1"/>
              </a:solidFill>
              <a:effectLst/>
              <a:latin typeface="+mn-lt"/>
              <a:ea typeface="+mn-ea"/>
              <a:cs typeface="+mn-cs"/>
            </a:rPr>
            <a:t>Once you know your</a:t>
          </a:r>
          <a:r>
            <a:rPr lang="en-CA" sz="1100" baseline="0">
              <a:solidFill>
                <a:schemeClr val="dk1"/>
              </a:solidFill>
              <a:effectLst/>
              <a:latin typeface="+mn-lt"/>
              <a:ea typeface="+mn-ea"/>
              <a:cs typeface="+mn-cs"/>
            </a:rPr>
            <a:t> income and variable costs by crop or type of livestock</a:t>
          </a:r>
          <a:r>
            <a:rPr lang="en-CA" sz="1100">
              <a:solidFill>
                <a:schemeClr val="dk1"/>
              </a:solidFill>
              <a:effectLst/>
              <a:latin typeface="+mn-lt"/>
              <a:ea typeface="+mn-ea"/>
              <a:cs typeface="+mn-cs"/>
            </a:rPr>
            <a:t>, you can use “What if” 	scenarios to see much gross profit one crop or livestock enterprise generates,</a:t>
          </a:r>
          <a:r>
            <a:rPr lang="en-CA" sz="1100" baseline="0">
              <a:solidFill>
                <a:schemeClr val="dk1"/>
              </a:solidFill>
              <a:effectLst/>
              <a:latin typeface="+mn-lt"/>
              <a:ea typeface="+mn-ea"/>
              <a:cs typeface="+mn-cs"/>
            </a:rPr>
            <a:t> and make an informed decision. </a:t>
          </a:r>
          <a:endParaRPr lang="en-CA" sz="1100">
            <a:solidFill>
              <a:schemeClr val="dk1"/>
            </a:solidFill>
            <a:effectLst/>
            <a:latin typeface="+mn-lt"/>
            <a:ea typeface="+mn-ea"/>
            <a:cs typeface="+mn-cs"/>
          </a:endParaRPr>
        </a:p>
        <a:p>
          <a:pPr lvl="0"/>
          <a:r>
            <a:rPr lang="en-CA" sz="1100">
              <a:solidFill>
                <a:schemeClr val="dk1"/>
              </a:solidFill>
              <a:effectLst/>
              <a:latin typeface="+mn-lt"/>
              <a:ea typeface="+mn-ea"/>
              <a:cs typeface="+mn-cs"/>
            </a:rPr>
            <a:t>	</a:t>
          </a:r>
        </a:p>
        <a:p>
          <a:pPr lvl="0" algn="l"/>
          <a:r>
            <a:rPr lang="en-CA" sz="1100" baseline="0">
              <a:solidFill>
                <a:schemeClr val="dk1"/>
              </a:solidFill>
              <a:effectLst/>
              <a:latin typeface="+mn-lt"/>
              <a:ea typeface="+mn-ea"/>
              <a:cs typeface="+mn-cs"/>
            </a:rPr>
            <a:t>4) </a:t>
          </a:r>
          <a:r>
            <a:rPr lang="en-CA" sz="1100" b="1">
              <a:solidFill>
                <a:schemeClr val="dk1"/>
              </a:solidFill>
              <a:effectLst/>
              <a:latin typeface="+mn-lt"/>
              <a:ea typeface="+mn-ea"/>
              <a:cs typeface="+mn-cs"/>
            </a:rPr>
            <a:t>Monitor expenses </a:t>
          </a:r>
          <a:r>
            <a:rPr lang="en-CA" sz="1100">
              <a:solidFill>
                <a:schemeClr val="dk1"/>
              </a:solidFill>
              <a:effectLst/>
              <a:latin typeface="+mn-lt"/>
              <a:ea typeface="+mn-ea"/>
              <a:cs typeface="+mn-cs"/>
            </a:rPr>
            <a:t>- help determine why the operation experienced a profit or loss.</a:t>
          </a:r>
        </a:p>
        <a:p>
          <a:pPr lvl="0"/>
          <a:r>
            <a:rPr lang="en-CA" sz="1100">
              <a:solidFill>
                <a:schemeClr val="dk1"/>
              </a:solidFill>
              <a:effectLst/>
              <a:latin typeface="+mn-lt"/>
              <a:ea typeface="+mn-ea"/>
              <a:cs typeface="+mn-cs"/>
            </a:rPr>
            <a:t>5) </a:t>
          </a:r>
          <a:r>
            <a:rPr lang="en-CA" sz="1100" b="1">
              <a:solidFill>
                <a:schemeClr val="dk1"/>
              </a:solidFill>
              <a:effectLst/>
              <a:latin typeface="+mn-lt"/>
              <a:ea typeface="+mn-ea"/>
              <a:cs typeface="+mn-cs"/>
            </a:rPr>
            <a:t>Track management changes </a:t>
          </a:r>
          <a:r>
            <a:rPr lang="en-CA" sz="1100">
              <a:solidFill>
                <a:schemeClr val="dk1"/>
              </a:solidFill>
              <a:effectLst/>
              <a:latin typeface="+mn-lt"/>
              <a:ea typeface="+mn-ea"/>
              <a:cs typeface="+mn-cs"/>
            </a:rPr>
            <a:t>to measure the profit.</a:t>
          </a:r>
        </a:p>
        <a:p>
          <a:pPr lvl="1"/>
          <a:r>
            <a:rPr lang="en-CA" sz="1100">
              <a:solidFill>
                <a:schemeClr val="dk1"/>
              </a:solidFill>
              <a:effectLst/>
              <a:latin typeface="+mn-lt"/>
              <a:ea typeface="+mn-ea"/>
              <a:cs typeface="+mn-cs"/>
            </a:rPr>
            <a:t>To plan for business growth (including expansion or diversification) – Which expenses will be affected?</a:t>
          </a:r>
        </a:p>
        <a:p>
          <a:pPr lvl="1"/>
          <a:endParaRPr lang="en-CA" sz="1100">
            <a:solidFill>
              <a:schemeClr val="dk1"/>
            </a:solidFill>
            <a:effectLst/>
            <a:latin typeface="+mn-lt"/>
            <a:ea typeface="+mn-ea"/>
            <a:cs typeface="+mn-cs"/>
          </a:endParaRPr>
        </a:p>
        <a:p>
          <a:pPr lvl="0"/>
          <a:r>
            <a:rPr lang="en-CA" sz="1100" b="1">
              <a:solidFill>
                <a:schemeClr val="dk1"/>
              </a:solidFill>
              <a:effectLst/>
              <a:latin typeface="+mn-lt"/>
              <a:ea typeface="+mn-ea"/>
              <a:cs typeface="+mn-cs"/>
            </a:rPr>
            <a:t>Details matter</a:t>
          </a:r>
        </a:p>
        <a:p>
          <a:pPr lvl="0"/>
          <a:r>
            <a:rPr lang="en-CA" sz="1100" b="0">
              <a:solidFill>
                <a:schemeClr val="dk1"/>
              </a:solidFill>
              <a:effectLst/>
              <a:latin typeface="+mn-lt"/>
              <a:ea typeface="+mn-ea"/>
              <a:cs typeface="+mn-cs"/>
            </a:rPr>
            <a:t>Small changes can have a HUGE impact on your farm business.</a:t>
          </a:r>
        </a:p>
        <a:p>
          <a:pPr lvl="0"/>
          <a:r>
            <a:rPr lang="en-CA" sz="1100" b="0">
              <a:solidFill>
                <a:schemeClr val="dk1"/>
              </a:solidFill>
              <a:effectLst/>
              <a:latin typeface="+mn-lt"/>
              <a:ea typeface="+mn-ea"/>
              <a:cs typeface="+mn-cs"/>
            </a:rPr>
            <a:t>For example: </a:t>
          </a:r>
        </a:p>
        <a:p>
          <a:pPr lvl="1"/>
          <a:r>
            <a:rPr lang="en-CA" sz="1100">
              <a:solidFill>
                <a:schemeClr val="dk1"/>
              </a:solidFill>
              <a:effectLst/>
              <a:latin typeface="+mn-lt"/>
              <a:ea typeface="+mn-ea"/>
              <a:cs typeface="+mn-cs"/>
            </a:rPr>
            <a:t>5% increase in yield</a:t>
          </a:r>
        </a:p>
        <a:p>
          <a:pPr lvl="1"/>
          <a:r>
            <a:rPr lang="en-CA" sz="1100">
              <a:solidFill>
                <a:schemeClr val="dk1"/>
              </a:solidFill>
              <a:effectLst/>
              <a:latin typeface="+mn-lt"/>
              <a:ea typeface="+mn-ea"/>
              <a:cs typeface="+mn-cs"/>
            </a:rPr>
            <a:t>5% decrease in costs</a:t>
          </a:r>
        </a:p>
        <a:p>
          <a:pPr lvl="1"/>
          <a:r>
            <a:rPr lang="en-CA" sz="1100">
              <a:solidFill>
                <a:schemeClr val="dk1"/>
              </a:solidFill>
              <a:effectLst/>
              <a:latin typeface="+mn-lt"/>
              <a:ea typeface="+mn-ea"/>
              <a:cs typeface="+mn-cs"/>
            </a:rPr>
            <a:t>5% increase in price received</a:t>
          </a:r>
        </a:p>
        <a:p>
          <a:pPr lvl="1"/>
          <a:r>
            <a:rPr lang="en-CA" sz="1100">
              <a:solidFill>
                <a:schemeClr val="dk1"/>
              </a:solidFill>
              <a:effectLst/>
              <a:latin typeface="+mn-lt"/>
              <a:ea typeface="+mn-ea"/>
              <a:cs typeface="+mn-cs"/>
            </a:rPr>
            <a:t>Will often produce more than a 100% increase in NET returns</a:t>
          </a:r>
        </a:p>
        <a:p>
          <a:pPr lvl="1"/>
          <a:endParaRPr lang="en-CA" sz="1100">
            <a:solidFill>
              <a:schemeClr val="dk1"/>
            </a:solidFill>
            <a:effectLst/>
            <a:latin typeface="+mn-lt"/>
            <a:ea typeface="+mn-ea"/>
            <a:cs typeface="+mn-cs"/>
          </a:endParaRPr>
        </a:p>
        <a:p>
          <a:pPr lvl="1"/>
          <a:r>
            <a:rPr lang="en-CA" sz="1100" b="1">
              <a:solidFill>
                <a:schemeClr val="dk1"/>
              </a:solidFill>
              <a:effectLst/>
              <a:latin typeface="+mn-lt"/>
              <a:ea typeface="+mn-ea"/>
              <a:cs typeface="+mn-cs"/>
            </a:rPr>
            <a:t>Danny Klinefelter</a:t>
          </a:r>
          <a:r>
            <a:rPr lang="en-CA" sz="1100">
              <a:solidFill>
                <a:schemeClr val="dk1"/>
              </a:solidFill>
              <a:effectLst/>
              <a:latin typeface="+mn-lt"/>
              <a:ea typeface="+mn-ea"/>
              <a:cs typeface="+mn-cs"/>
            </a:rPr>
            <a:t>, The 5% Rule of Farm Business Management  Link </a:t>
          </a:r>
          <a:r>
            <a:rPr lang="en-US" sz="1100" u="sng">
              <a:solidFill>
                <a:schemeClr val="dk1"/>
              </a:solidFill>
              <a:effectLst/>
              <a:latin typeface="+mn-lt"/>
              <a:ea typeface="+mn-ea"/>
              <a:cs typeface="+mn-cs"/>
              <a:hlinkClick xmlns:r="http://schemas.openxmlformats.org/officeDocument/2006/relationships" r:id=""/>
            </a:rPr>
            <a:t>Causes of Farm &amp; Ranch Failure</a:t>
          </a:r>
          <a:r>
            <a:rPr lang="en-US" sz="1100" u="sng">
              <a:solidFill>
                <a:schemeClr val="dk1"/>
              </a:solidFill>
              <a:effectLst/>
              <a:latin typeface="+mn-lt"/>
              <a:ea typeface="+mn-ea"/>
              <a:cs typeface="+mn-cs"/>
            </a:rPr>
            <a:t>.</a:t>
          </a:r>
          <a:endParaRPr lang="en-CA" sz="1100">
            <a:solidFill>
              <a:schemeClr val="dk1"/>
            </a:solidFill>
            <a:effectLst/>
            <a:latin typeface="+mn-lt"/>
            <a:ea typeface="+mn-ea"/>
            <a:cs typeface="+mn-cs"/>
          </a:endParaRPr>
        </a:p>
        <a:p>
          <a:endParaRPr lang="en-CA" sz="1100"/>
        </a:p>
        <a:p>
          <a:r>
            <a:rPr lang="en-CA" sz="1100" b="1">
              <a:solidFill>
                <a:schemeClr val="dk1"/>
              </a:solidFill>
              <a:effectLst/>
              <a:latin typeface="+mn-lt"/>
              <a:ea typeface="+mn-ea"/>
              <a:cs typeface="+mn-cs"/>
            </a:rPr>
            <a:t>TIP:</a:t>
          </a:r>
          <a:r>
            <a:rPr lang="en-CA" sz="1100">
              <a:solidFill>
                <a:schemeClr val="dk1"/>
              </a:solidFill>
              <a:effectLst/>
              <a:latin typeface="+mn-lt"/>
              <a:ea typeface="+mn-ea"/>
              <a:cs typeface="+mn-cs"/>
            </a:rPr>
            <a:t> </a:t>
          </a:r>
          <a:r>
            <a:rPr lang="en-CA" sz="1100" b="1">
              <a:solidFill>
                <a:schemeClr val="dk1"/>
              </a:solidFill>
              <a:effectLst/>
              <a:latin typeface="+mn-lt"/>
              <a:ea typeface="+mn-ea"/>
              <a:cs typeface="+mn-cs"/>
            </a:rPr>
            <a:t>Ratio</a:t>
          </a:r>
          <a:r>
            <a:rPr lang="en-CA" sz="1100" b="1" baseline="0">
              <a:solidFill>
                <a:schemeClr val="dk1"/>
              </a:solidFill>
              <a:effectLst/>
              <a:latin typeface="+mn-lt"/>
              <a:ea typeface="+mn-ea"/>
              <a:cs typeface="+mn-cs"/>
            </a:rPr>
            <a:t> to measure operational efficiency</a:t>
          </a:r>
          <a:endParaRPr lang="en-CA">
            <a:effectLst/>
          </a:endParaRPr>
        </a:p>
        <a:p>
          <a:r>
            <a:rPr lang="en-CA" sz="1100">
              <a:solidFill>
                <a:schemeClr val="dk1"/>
              </a:solidFill>
              <a:effectLst/>
              <a:latin typeface="+mn-lt"/>
              <a:ea typeface="+mn-ea"/>
              <a:cs typeface="+mn-cs"/>
            </a:rPr>
            <a:t>There are some financial ratios that may help you measure</a:t>
          </a:r>
          <a:r>
            <a:rPr lang="en-CA" sz="1100" baseline="0">
              <a:solidFill>
                <a:schemeClr val="dk1"/>
              </a:solidFill>
              <a:effectLst/>
              <a:latin typeface="+mn-lt"/>
              <a:ea typeface="+mn-ea"/>
              <a:cs typeface="+mn-cs"/>
            </a:rPr>
            <a:t> how efficient a business is at keeping costs low while generating revenue or sales.</a:t>
          </a:r>
          <a:endParaRPr lang="en-CA">
            <a:effectLst/>
          </a:endParaRPr>
        </a:p>
        <a:p>
          <a:r>
            <a:rPr lang="en-CA">
              <a:effectLst/>
            </a:rPr>
            <a:t>Common</a:t>
          </a:r>
          <a:r>
            <a:rPr lang="en-CA" baseline="0">
              <a:effectLst/>
            </a:rPr>
            <a:t> ratios include:</a:t>
          </a:r>
        </a:p>
        <a:p>
          <a:endParaRPr lang="en-CA">
            <a:effectLst/>
          </a:endParaRPr>
        </a:p>
        <a:p>
          <a:pPr lvl="1"/>
          <a:r>
            <a:rPr lang="en-CA" sz="1100"/>
            <a:t>1</a:t>
          </a:r>
          <a:r>
            <a:rPr lang="en-CA" sz="1100" b="1"/>
            <a:t>)</a:t>
          </a:r>
          <a:r>
            <a:rPr lang="en-CA" sz="1100" b="1" baseline="0"/>
            <a:t> </a:t>
          </a:r>
          <a:r>
            <a:rPr lang="en-CA" sz="1100" b="1"/>
            <a:t>Operating Expenses to Revenue Ratio </a:t>
          </a:r>
          <a:r>
            <a:rPr lang="en-CA" sz="1100" b="0"/>
            <a:t>-</a:t>
          </a:r>
          <a:r>
            <a:rPr lang="en-CA" sz="1100" b="0" baseline="0"/>
            <a:t> </a:t>
          </a:r>
          <a:r>
            <a:rPr lang="en-CA" sz="1100"/>
            <a:t>represents the amount of each dollar of revenue that goes toward paying direct operating expenses – expressed as a percentage.</a:t>
          </a:r>
        </a:p>
        <a:p>
          <a:pPr lvl="1"/>
          <a:r>
            <a:rPr lang="en-CA" sz="1100"/>
            <a:t>Calculated by</a:t>
          </a:r>
          <a:r>
            <a:rPr lang="en-CA" sz="1100" baseline="0"/>
            <a:t> d</a:t>
          </a:r>
          <a:r>
            <a:rPr lang="en-CA" sz="1100"/>
            <a:t>ividing Direct Expenses(B) by Gross Revenue (A)</a:t>
          </a:r>
        </a:p>
        <a:p>
          <a:pPr lvl="1"/>
          <a:r>
            <a:rPr lang="en-CA" sz="1100"/>
            <a:t>For example: A value of 55% means that for every $1 of revenue, $0.55 is used to pay the direct expenses required to produce the crop(s) and/or livestock.</a:t>
          </a:r>
        </a:p>
        <a:p>
          <a:pPr lvl="0"/>
          <a:endParaRPr lang="en-CA" sz="1100"/>
        </a:p>
        <a:p>
          <a:r>
            <a:rPr lang="en-CA" sz="1100" b="0" baseline="0">
              <a:solidFill>
                <a:schemeClr val="dk1"/>
              </a:solidFill>
              <a:effectLst/>
              <a:latin typeface="+mn-lt"/>
              <a:ea typeface="+mn-ea"/>
              <a:cs typeface="+mn-cs"/>
            </a:rPr>
            <a:t>	</a:t>
          </a:r>
          <a:endParaRPr lang="en-CA">
            <a:effectLst/>
          </a:endParaRPr>
        </a:p>
        <a:p>
          <a:r>
            <a:rPr lang="en-CA" sz="1100" b="1">
              <a:solidFill>
                <a:schemeClr val="dk1"/>
              </a:solidFill>
              <a:effectLst/>
              <a:latin typeface="+mn-lt"/>
              <a:ea typeface="+mn-ea"/>
              <a:cs typeface="+mn-cs"/>
            </a:rPr>
            <a:t>Interpreting the numbers - </a:t>
          </a:r>
          <a:r>
            <a:rPr lang="en-CA" sz="1100" b="0">
              <a:solidFill>
                <a:schemeClr val="dk1"/>
              </a:solidFill>
              <a:effectLst/>
              <a:latin typeface="+mn-lt"/>
              <a:ea typeface="+mn-ea"/>
              <a:cs typeface="+mn-cs"/>
            </a:rPr>
            <a:t>t</a:t>
          </a:r>
          <a:r>
            <a:rPr lang="en-CA" sz="1100">
              <a:solidFill>
                <a:schemeClr val="dk1"/>
              </a:solidFill>
              <a:effectLst/>
              <a:latin typeface="+mn-lt"/>
              <a:ea typeface="+mn-ea"/>
              <a:cs typeface="+mn-cs"/>
            </a:rPr>
            <a:t>hese ratios can vary between types of operations, and should be discussed with your accountant or advisor.</a:t>
          </a:r>
        </a:p>
        <a:p>
          <a:endParaRPr lang="en-CA">
            <a:effectLst/>
          </a:endParaRPr>
        </a:p>
        <a:p>
          <a:r>
            <a:rPr lang="en-CA" sz="1100" b="1" baseline="0">
              <a:solidFill>
                <a:schemeClr val="dk1"/>
              </a:solidFill>
              <a:effectLst/>
              <a:latin typeface="+mn-lt"/>
              <a:ea typeface="+mn-ea"/>
              <a:cs typeface="+mn-cs"/>
            </a:rPr>
            <a:t>TIP: </a:t>
          </a:r>
          <a:r>
            <a:rPr lang="en-CA" sz="1100" baseline="0">
              <a:solidFill>
                <a:schemeClr val="dk1"/>
              </a:solidFill>
              <a:effectLst/>
              <a:latin typeface="+mn-lt"/>
              <a:ea typeface="+mn-ea"/>
              <a:cs typeface="+mn-cs"/>
            </a:rPr>
            <a:t>Financial ratios can also provide a lender with key information regarding the strength of your business and its ability to repay a loan.</a:t>
          </a:r>
          <a:endParaRPr lang="en-CA">
            <a:effectLst/>
          </a:endParaRPr>
        </a:p>
        <a:p>
          <a:r>
            <a:rPr lang="en-CA" sz="1100" baseline="0">
              <a:solidFill>
                <a:schemeClr val="dk1"/>
              </a:solidFill>
              <a:effectLst/>
              <a:latin typeface="+mn-lt"/>
              <a:ea typeface="+mn-ea"/>
              <a:cs typeface="+mn-cs"/>
            </a:rPr>
            <a:t>Ask what ratios your lender uses to evaluate your loan application and how they are calculated.</a:t>
          </a:r>
          <a:endParaRPr lang="en-CA">
            <a:effectLst/>
          </a:endParaRPr>
        </a:p>
      </xdr:txBody>
    </xdr:sp>
    <xdr:clientData/>
  </xdr:oneCellAnchor>
  <xdr:twoCellAnchor editAs="oneCell">
    <xdr:from>
      <xdr:col>1</xdr:col>
      <xdr:colOff>0</xdr:colOff>
      <xdr:row>0</xdr:row>
      <xdr:rowOff>85725</xdr:rowOff>
    </xdr:from>
    <xdr:to>
      <xdr:col>3</xdr:col>
      <xdr:colOff>4000500</xdr:colOff>
      <xdr:row>4</xdr:row>
      <xdr:rowOff>27517</xdr:rowOff>
    </xdr:to>
    <xdr:pic>
      <xdr:nvPicPr>
        <xdr:cNvPr id="3" name="Picture 2">
          <a:extLst>
            <a:ext uri="{FF2B5EF4-FFF2-40B4-BE49-F238E27FC236}">
              <a16:creationId xmlns:a16="http://schemas.microsoft.com/office/drawing/2014/main" id="{E0FE6169-DD54-495B-9C84-901225C0A9DF}"/>
            </a:ext>
          </a:extLst>
        </xdr:cNvPr>
        <xdr:cNvPicPr>
          <a:picLocks noChangeAspect="1"/>
        </xdr:cNvPicPr>
      </xdr:nvPicPr>
      <xdr:blipFill>
        <a:blip xmlns:r="http://schemas.openxmlformats.org/officeDocument/2006/relationships" r:embed="rId1"/>
        <a:stretch>
          <a:fillRect/>
        </a:stretch>
      </xdr:blipFill>
      <xdr:spPr>
        <a:xfrm>
          <a:off x="581025" y="85725"/>
          <a:ext cx="5467350" cy="703792"/>
        </a:xfrm>
        <a:prstGeom prst="rect">
          <a:avLst/>
        </a:prstGeom>
        <a:ln>
          <a:solidFill>
            <a:schemeClr val="accent1"/>
          </a:solid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508000</xdr:colOff>
      <xdr:row>35</xdr:row>
      <xdr:rowOff>112184</xdr:rowOff>
    </xdr:from>
    <xdr:ext cx="5664200" cy="2878666"/>
    <xdr:sp macro="" textlink="">
      <xdr:nvSpPr>
        <xdr:cNvPr id="3" name="TextBox 2">
          <a:extLst>
            <a:ext uri="{FF2B5EF4-FFF2-40B4-BE49-F238E27FC236}">
              <a16:creationId xmlns:a16="http://schemas.microsoft.com/office/drawing/2014/main" id="{0906C9A5-0805-43C9-B2CA-9CA6211A8B91}"/>
            </a:ext>
          </a:extLst>
        </xdr:cNvPr>
        <xdr:cNvSpPr txBox="1"/>
      </xdr:nvSpPr>
      <xdr:spPr>
        <a:xfrm>
          <a:off x="784225" y="6903509"/>
          <a:ext cx="5664200" cy="287866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CA" sz="1100" b="1" u="sng">
              <a:solidFill>
                <a:schemeClr val="dk1"/>
              </a:solidFill>
              <a:effectLst/>
              <a:latin typeface="+mn-lt"/>
              <a:ea typeface="+mn-ea"/>
              <a:cs typeface="+mn-cs"/>
            </a:rPr>
            <a:t>CASH FLOW SATEMENT </a:t>
          </a:r>
        </a:p>
        <a:p>
          <a:endParaRPr lang="en-CA" sz="1100" b="1" u="sng">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CA" sz="1100" b="1">
              <a:solidFill>
                <a:schemeClr val="dk1"/>
              </a:solidFill>
              <a:effectLst/>
              <a:latin typeface="+mn-lt"/>
              <a:ea typeface="+mn-ea"/>
              <a:cs typeface="+mn-cs"/>
            </a:rPr>
            <a:t>What is it?</a:t>
          </a:r>
          <a:endParaRPr lang="en-CA" sz="1100">
            <a:solidFill>
              <a:schemeClr val="dk1"/>
            </a:solidFill>
            <a:effectLst/>
            <a:latin typeface="+mn-lt"/>
            <a:ea typeface="+mn-ea"/>
            <a:cs typeface="+mn-cs"/>
          </a:endParaRPr>
        </a:p>
        <a:p>
          <a:r>
            <a:rPr lang="en-CA" sz="1100">
              <a:solidFill>
                <a:schemeClr val="dk1"/>
              </a:solidFill>
              <a:effectLst/>
              <a:latin typeface="+mn-lt"/>
              <a:ea typeface="+mn-ea"/>
              <a:cs typeface="+mn-cs"/>
            </a:rPr>
            <a:t>The cash flow statement is a tool to manage cash. Essentially it determines and records the probable flow of cash in and out of the business, from all sources and</a:t>
          </a:r>
          <a:r>
            <a:rPr lang="en-CA" sz="1100" baseline="0">
              <a:solidFill>
                <a:schemeClr val="dk1"/>
              </a:solidFill>
              <a:effectLst/>
              <a:latin typeface="+mn-lt"/>
              <a:ea typeface="+mn-ea"/>
              <a:cs typeface="+mn-cs"/>
            </a:rPr>
            <a:t> for all purposes</a:t>
          </a:r>
          <a:r>
            <a:rPr lang="en-CA" sz="1100">
              <a:solidFill>
                <a:schemeClr val="dk1"/>
              </a:solidFill>
              <a:effectLst/>
              <a:latin typeface="+mn-lt"/>
              <a:ea typeface="+mn-ea"/>
              <a:cs typeface="+mn-cs"/>
            </a:rPr>
            <a:t>. Proper management of cash means cash will be available to meet commitments. </a:t>
          </a:r>
        </a:p>
        <a:p>
          <a:r>
            <a:rPr lang="en-CA" sz="1100">
              <a:solidFill>
                <a:schemeClr val="dk1"/>
              </a:solidFill>
              <a:effectLst/>
              <a:latin typeface="+mn-lt"/>
              <a:ea typeface="+mn-ea"/>
              <a:cs typeface="+mn-cs"/>
            </a:rPr>
            <a:t> </a:t>
          </a:r>
        </a:p>
        <a:p>
          <a:r>
            <a:rPr lang="en-CA" sz="1100" b="1">
              <a:solidFill>
                <a:schemeClr val="dk1"/>
              </a:solidFill>
              <a:effectLst/>
              <a:latin typeface="+mn-lt"/>
              <a:ea typeface="+mn-ea"/>
              <a:cs typeface="+mn-cs"/>
            </a:rPr>
            <a:t>How is it calculated?</a:t>
          </a:r>
          <a:r>
            <a:rPr lang="en-CA" sz="1100">
              <a:solidFill>
                <a:schemeClr val="dk1"/>
              </a:solidFill>
              <a:effectLst/>
              <a:latin typeface="+mn-lt"/>
              <a:ea typeface="+mn-ea"/>
              <a:cs typeface="+mn-cs"/>
            </a:rPr>
            <a:t> It</a:t>
          </a:r>
          <a:r>
            <a:rPr lang="en-CA" sz="1100" baseline="0">
              <a:solidFill>
                <a:schemeClr val="dk1"/>
              </a:solidFill>
              <a:effectLst/>
              <a:latin typeface="+mn-lt"/>
              <a:ea typeface="+mn-ea"/>
              <a:cs typeface="+mn-cs"/>
            </a:rPr>
            <a:t> tracks: </a:t>
          </a:r>
          <a:endParaRPr lang="en-CA" sz="1100">
            <a:solidFill>
              <a:schemeClr val="dk1"/>
            </a:solidFill>
            <a:effectLst/>
            <a:latin typeface="+mn-lt"/>
            <a:ea typeface="+mn-ea"/>
            <a:cs typeface="+mn-cs"/>
          </a:endParaRPr>
        </a:p>
        <a:p>
          <a:pPr lvl="0"/>
          <a:r>
            <a:rPr lang="en-CA" sz="1100">
              <a:solidFill>
                <a:schemeClr val="dk1"/>
              </a:solidFill>
              <a:effectLst/>
              <a:latin typeface="+mn-lt"/>
              <a:ea typeface="+mn-ea"/>
              <a:cs typeface="+mn-cs"/>
            </a:rPr>
            <a:t>1) Cash from operating activities:</a:t>
          </a:r>
        </a:p>
        <a:p>
          <a:pPr lvl="1"/>
          <a:r>
            <a:rPr lang="en-CA" sz="1100">
              <a:solidFill>
                <a:schemeClr val="dk1"/>
              </a:solidFill>
              <a:effectLst/>
              <a:latin typeface="+mn-lt"/>
              <a:ea typeface="+mn-ea"/>
              <a:cs typeface="+mn-cs"/>
            </a:rPr>
            <a:t>-</a:t>
          </a:r>
          <a:r>
            <a:rPr lang="en-CA" sz="1100" baseline="0">
              <a:solidFill>
                <a:schemeClr val="dk1"/>
              </a:solidFill>
              <a:effectLst/>
              <a:latin typeface="+mn-lt"/>
              <a:ea typeface="+mn-ea"/>
              <a:cs typeface="+mn-cs"/>
            </a:rPr>
            <a:t> </a:t>
          </a:r>
          <a:r>
            <a:rPr lang="en-CA" sz="1100">
              <a:solidFill>
                <a:schemeClr val="dk1"/>
              </a:solidFill>
              <a:effectLst/>
              <a:latin typeface="+mn-lt"/>
              <a:ea typeface="+mn-ea"/>
              <a:cs typeface="+mn-cs"/>
            </a:rPr>
            <a:t>Cash resulting from collecting receivables, paying expenses, or purchasing inventory</a:t>
          </a:r>
        </a:p>
        <a:p>
          <a:pPr lvl="0"/>
          <a:r>
            <a:rPr lang="en-CA" sz="1100">
              <a:solidFill>
                <a:schemeClr val="dk1"/>
              </a:solidFill>
              <a:effectLst/>
              <a:latin typeface="+mn-lt"/>
              <a:ea typeface="+mn-ea"/>
              <a:cs typeface="+mn-cs"/>
            </a:rPr>
            <a:t>2) Cash from investing activities: </a:t>
          </a:r>
        </a:p>
        <a:p>
          <a:pPr lvl="1"/>
          <a:r>
            <a:rPr lang="en-CA" sz="1100">
              <a:solidFill>
                <a:schemeClr val="dk1"/>
              </a:solidFill>
              <a:effectLst/>
              <a:latin typeface="+mn-lt"/>
              <a:ea typeface="+mn-ea"/>
              <a:cs typeface="+mn-cs"/>
            </a:rPr>
            <a:t>- Cash resulting from the purchase or disposal of long-term assets (e.g. equipment)</a:t>
          </a:r>
        </a:p>
        <a:p>
          <a:pPr lvl="0"/>
          <a:r>
            <a:rPr lang="en-CA" sz="1100">
              <a:solidFill>
                <a:schemeClr val="dk1"/>
              </a:solidFill>
              <a:effectLst/>
              <a:latin typeface="+mn-lt"/>
              <a:ea typeface="+mn-ea"/>
              <a:cs typeface="+mn-cs"/>
            </a:rPr>
            <a:t>3) Cash from financing activities:</a:t>
          </a:r>
        </a:p>
        <a:p>
          <a:pPr lvl="1"/>
          <a:r>
            <a:rPr lang="en-CA" sz="1100">
              <a:solidFill>
                <a:schemeClr val="dk1"/>
              </a:solidFill>
              <a:effectLst/>
              <a:latin typeface="+mn-lt"/>
              <a:ea typeface="+mn-ea"/>
              <a:cs typeface="+mn-cs"/>
            </a:rPr>
            <a:t>- Cash from borrowing or repaying debt or additional investments or distributions to owners</a:t>
          </a:r>
        </a:p>
        <a:p>
          <a:r>
            <a:rPr lang="en-CA" sz="1100">
              <a:solidFill>
                <a:schemeClr val="dk1"/>
              </a:solidFill>
              <a:effectLst/>
              <a:latin typeface="+mn-lt"/>
              <a:ea typeface="+mn-ea"/>
              <a:cs typeface="+mn-cs"/>
            </a:rPr>
            <a:t> </a:t>
          </a:r>
        </a:p>
        <a:p>
          <a:endParaRPr lang="en-CA" sz="1100"/>
        </a:p>
      </xdr:txBody>
    </xdr:sp>
    <xdr:clientData/>
  </xdr:oneCellAnchor>
  <xdr:oneCellAnchor>
    <xdr:from>
      <xdr:col>9</xdr:col>
      <xdr:colOff>0</xdr:colOff>
      <xdr:row>35</xdr:row>
      <xdr:rowOff>95250</xdr:rowOff>
    </xdr:from>
    <xdr:ext cx="5664200" cy="2857500"/>
    <xdr:sp macro="" textlink="">
      <xdr:nvSpPr>
        <xdr:cNvPr id="5" name="TextBox 4">
          <a:extLst>
            <a:ext uri="{FF2B5EF4-FFF2-40B4-BE49-F238E27FC236}">
              <a16:creationId xmlns:a16="http://schemas.microsoft.com/office/drawing/2014/main" id="{EE855087-6F94-48CC-9A75-4F1872776D56}"/>
            </a:ext>
          </a:extLst>
        </xdr:cNvPr>
        <xdr:cNvSpPr txBox="1"/>
      </xdr:nvSpPr>
      <xdr:spPr>
        <a:xfrm>
          <a:off x="6886575" y="6886575"/>
          <a:ext cx="5664200" cy="28575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CA" sz="1100" b="1" u="sng">
              <a:solidFill>
                <a:schemeClr val="dk1"/>
              </a:solidFill>
              <a:effectLst/>
              <a:latin typeface="+mn-lt"/>
              <a:ea typeface="+mn-ea"/>
              <a:cs typeface="+mn-cs"/>
            </a:rPr>
            <a:t>CASH FLOW SATEMENT </a:t>
          </a:r>
        </a:p>
        <a:p>
          <a:endParaRPr lang="en-CA" sz="1100" b="1" u="sng">
            <a:solidFill>
              <a:schemeClr val="dk1"/>
            </a:solidFill>
            <a:effectLst/>
            <a:latin typeface="+mn-lt"/>
            <a:ea typeface="+mn-ea"/>
            <a:cs typeface="+mn-cs"/>
          </a:endParaRPr>
        </a:p>
        <a:p>
          <a:r>
            <a:rPr lang="en-CA" sz="1100">
              <a:solidFill>
                <a:schemeClr val="dk1"/>
              </a:solidFill>
              <a:effectLst/>
              <a:latin typeface="+mn-lt"/>
              <a:ea typeface="+mn-ea"/>
              <a:cs typeface="+mn-cs"/>
            </a:rPr>
            <a:t> </a:t>
          </a:r>
        </a:p>
        <a:p>
          <a:r>
            <a:rPr lang="en-CA" sz="1100" b="1">
              <a:solidFill>
                <a:schemeClr val="dk1"/>
              </a:solidFill>
              <a:effectLst/>
              <a:latin typeface="+mn-lt"/>
              <a:ea typeface="+mn-ea"/>
              <a:cs typeface="+mn-cs"/>
            </a:rPr>
            <a:t>How is it used?</a:t>
          </a:r>
        </a:p>
        <a:p>
          <a:pPr lvl="0"/>
          <a:r>
            <a:rPr lang="en-CA" sz="1100">
              <a:solidFill>
                <a:schemeClr val="dk1"/>
              </a:solidFill>
              <a:effectLst/>
              <a:latin typeface="+mn-lt"/>
              <a:ea typeface="+mn-ea"/>
              <a:cs typeface="+mn-cs"/>
            </a:rPr>
            <a:t>It is possible for the farm manager to schedule purchases that are optional for timing, to determine when an operating loan is necessary or when surplus cash is available for investment.</a:t>
          </a:r>
        </a:p>
        <a:p>
          <a:pPr lvl="0"/>
          <a:endParaRPr lang="en-CA" sz="1100">
            <a:solidFill>
              <a:schemeClr val="dk1"/>
            </a:solidFill>
            <a:effectLst/>
            <a:latin typeface="+mn-lt"/>
            <a:ea typeface="+mn-ea"/>
            <a:cs typeface="+mn-cs"/>
          </a:endParaRPr>
        </a:p>
        <a:p>
          <a:pPr lvl="0"/>
          <a:r>
            <a:rPr lang="en-CA" sz="1100">
              <a:solidFill>
                <a:schemeClr val="dk1"/>
              </a:solidFill>
              <a:effectLst/>
              <a:latin typeface="+mn-lt"/>
              <a:ea typeface="+mn-ea"/>
              <a:cs typeface="+mn-cs"/>
            </a:rPr>
            <a:t>A cash flow</a:t>
          </a:r>
          <a:r>
            <a:rPr lang="en-CA" sz="1100" baseline="0">
              <a:solidFill>
                <a:schemeClr val="dk1"/>
              </a:solidFill>
              <a:effectLst/>
              <a:latin typeface="+mn-lt"/>
              <a:ea typeface="+mn-ea"/>
              <a:cs typeface="+mn-cs"/>
            </a:rPr>
            <a:t> statement can also:</a:t>
          </a:r>
          <a:endParaRPr lang="en-CA" sz="1100">
            <a:solidFill>
              <a:schemeClr val="dk1"/>
            </a:solidFill>
            <a:effectLst/>
            <a:latin typeface="+mn-lt"/>
            <a:ea typeface="+mn-ea"/>
            <a:cs typeface="+mn-cs"/>
          </a:endParaRPr>
        </a:p>
        <a:p>
          <a:pPr lvl="1"/>
          <a:r>
            <a:rPr lang="en-CA" sz="1100">
              <a:solidFill>
                <a:schemeClr val="dk1"/>
              </a:solidFill>
              <a:effectLst/>
              <a:latin typeface="+mn-lt"/>
              <a:ea typeface="+mn-ea"/>
              <a:cs typeface="+mn-cs"/>
            </a:rPr>
            <a:t>1) P</a:t>
          </a:r>
          <a:r>
            <a:rPr lang="en-CA" sz="1100" baseline="0">
              <a:solidFill>
                <a:schemeClr val="dk1"/>
              </a:solidFill>
              <a:effectLst/>
              <a:latin typeface="+mn-lt"/>
              <a:ea typeface="+mn-ea"/>
              <a:cs typeface="+mn-cs"/>
            </a:rPr>
            <a:t>rovide </a:t>
          </a:r>
          <a:r>
            <a:rPr lang="en-CA" sz="1100">
              <a:solidFill>
                <a:schemeClr val="dk1"/>
              </a:solidFill>
              <a:effectLst/>
              <a:latin typeface="+mn-lt"/>
              <a:ea typeface="+mn-ea"/>
              <a:cs typeface="+mn-cs"/>
            </a:rPr>
            <a:t>information to</a:t>
          </a:r>
          <a:r>
            <a:rPr lang="en-CA" sz="1100" baseline="0">
              <a:solidFill>
                <a:schemeClr val="dk1"/>
              </a:solidFill>
              <a:effectLst/>
              <a:latin typeface="+mn-lt"/>
              <a:ea typeface="+mn-ea"/>
              <a:cs typeface="+mn-cs"/>
            </a:rPr>
            <a:t> assess</a:t>
          </a:r>
          <a:r>
            <a:rPr lang="en-CA" sz="1100">
              <a:solidFill>
                <a:schemeClr val="dk1"/>
              </a:solidFill>
              <a:effectLst/>
              <a:latin typeface="+mn-lt"/>
              <a:ea typeface="+mn-ea"/>
              <a:cs typeface="+mn-cs"/>
            </a:rPr>
            <a:t> marketing</a:t>
          </a:r>
          <a:r>
            <a:rPr lang="en-CA" sz="1100" baseline="0">
              <a:solidFill>
                <a:schemeClr val="dk1"/>
              </a:solidFill>
              <a:effectLst/>
              <a:latin typeface="+mn-lt"/>
              <a:ea typeface="+mn-ea"/>
              <a:cs typeface="+mn-cs"/>
            </a:rPr>
            <a:t> </a:t>
          </a:r>
          <a:r>
            <a:rPr lang="en-CA" sz="1100">
              <a:solidFill>
                <a:schemeClr val="dk1"/>
              </a:solidFill>
              <a:effectLst/>
              <a:latin typeface="+mn-lt"/>
              <a:ea typeface="+mn-ea"/>
              <a:cs typeface="+mn-cs"/>
            </a:rPr>
            <a:t>opportunities and make informed purchases.</a:t>
          </a:r>
        </a:p>
        <a:p>
          <a:pPr lvl="1"/>
          <a:r>
            <a:rPr lang="en-CA" sz="1100">
              <a:solidFill>
                <a:schemeClr val="dk1"/>
              </a:solidFill>
              <a:effectLst/>
              <a:latin typeface="+mn-lt"/>
              <a:ea typeface="+mn-ea"/>
              <a:cs typeface="+mn-cs"/>
            </a:rPr>
            <a:t>2) Help identify a loan repayment plan that works</a:t>
          </a:r>
          <a:r>
            <a:rPr lang="en-CA" sz="1100" baseline="0">
              <a:solidFill>
                <a:schemeClr val="dk1"/>
              </a:solidFill>
              <a:effectLst/>
              <a:latin typeface="+mn-lt"/>
              <a:ea typeface="+mn-ea"/>
              <a:cs typeface="+mn-cs"/>
            </a:rPr>
            <a:t> </a:t>
          </a:r>
          <a:r>
            <a:rPr lang="en-CA" sz="1100">
              <a:solidFill>
                <a:schemeClr val="dk1"/>
              </a:solidFill>
              <a:effectLst/>
              <a:latin typeface="+mn-lt"/>
              <a:ea typeface="+mn-ea"/>
              <a:cs typeface="+mn-cs"/>
            </a:rPr>
            <a:t>for both you and your lender. </a:t>
          </a:r>
        </a:p>
        <a:p>
          <a:pPr lvl="0"/>
          <a:endParaRPr lang="en-CA" sz="1100">
            <a:solidFill>
              <a:schemeClr val="dk1"/>
            </a:solidFill>
            <a:effectLst/>
            <a:latin typeface="+mn-lt"/>
            <a:ea typeface="+mn-ea"/>
            <a:cs typeface="+mn-cs"/>
          </a:endParaRPr>
        </a:p>
        <a:p>
          <a:pPr lvl="0"/>
          <a:r>
            <a:rPr lang="en-CA" sz="1100" b="1">
              <a:solidFill>
                <a:schemeClr val="dk1"/>
              </a:solidFill>
              <a:effectLst/>
              <a:latin typeface="+mn-lt"/>
              <a:ea typeface="+mn-ea"/>
              <a:cs typeface="+mn-cs"/>
            </a:rPr>
            <a:t>TIP:  </a:t>
          </a:r>
          <a:r>
            <a:rPr lang="en-CA" sz="1100" b="0">
              <a:solidFill>
                <a:schemeClr val="dk1"/>
              </a:solidFill>
              <a:effectLst/>
              <a:latin typeface="+mn-lt"/>
              <a:ea typeface="+mn-ea"/>
              <a:cs typeface="+mn-cs"/>
            </a:rPr>
            <a:t>Some farms should calculate their cashflow monthly, while others can manage bi-monthly or quarterly.</a:t>
          </a:r>
          <a:r>
            <a:rPr lang="en-CA" sz="1100" b="0" baseline="0">
              <a:solidFill>
                <a:schemeClr val="dk1"/>
              </a:solidFill>
              <a:effectLst/>
              <a:latin typeface="+mn-lt"/>
              <a:ea typeface="+mn-ea"/>
              <a:cs typeface="+mn-cs"/>
            </a:rPr>
            <a:t> It is helpful </a:t>
          </a:r>
          <a:r>
            <a:rPr lang="en-CA" sz="1100" b="0">
              <a:solidFill>
                <a:schemeClr val="dk1"/>
              </a:solidFill>
              <a:effectLst/>
              <a:latin typeface="+mn-lt"/>
              <a:ea typeface="+mn-ea"/>
              <a:cs typeface="+mn-cs"/>
            </a:rPr>
            <a:t>to project your cash flows a year or more in advance.</a:t>
          </a:r>
        </a:p>
        <a:p>
          <a:endParaRPr lang="en-CA" sz="1100"/>
        </a:p>
      </xdr:txBody>
    </xdr:sp>
    <xdr:clientData/>
  </xdr:oneCellAnchor>
  <xdr:twoCellAnchor editAs="oneCell">
    <xdr:from>
      <xdr:col>1</xdr:col>
      <xdr:colOff>0</xdr:colOff>
      <xdr:row>0</xdr:row>
      <xdr:rowOff>57150</xdr:rowOff>
    </xdr:from>
    <xdr:to>
      <xdr:col>7</xdr:col>
      <xdr:colOff>76200</xdr:colOff>
      <xdr:row>3</xdr:row>
      <xdr:rowOff>189442</xdr:rowOff>
    </xdr:to>
    <xdr:pic>
      <xdr:nvPicPr>
        <xdr:cNvPr id="2" name="Picture 1">
          <a:extLst>
            <a:ext uri="{FF2B5EF4-FFF2-40B4-BE49-F238E27FC236}">
              <a16:creationId xmlns:a16="http://schemas.microsoft.com/office/drawing/2014/main" id="{51647A28-33CC-45A1-9690-725B5DC33FF6}"/>
            </a:ext>
          </a:extLst>
        </xdr:cNvPr>
        <xdr:cNvPicPr>
          <a:picLocks noChangeAspect="1"/>
        </xdr:cNvPicPr>
      </xdr:nvPicPr>
      <xdr:blipFill>
        <a:blip xmlns:r="http://schemas.openxmlformats.org/officeDocument/2006/relationships" r:embed="rId1"/>
        <a:stretch>
          <a:fillRect/>
        </a:stretch>
      </xdr:blipFill>
      <xdr:spPr>
        <a:xfrm>
          <a:off x="276225" y="57150"/>
          <a:ext cx="5467350" cy="703792"/>
        </a:xfrm>
        <a:prstGeom prst="rect">
          <a:avLst/>
        </a:prstGeom>
        <a:ln>
          <a:solidFill>
            <a:schemeClr val="accent1"/>
          </a:solid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5</xdr:col>
      <xdr:colOff>342899</xdr:colOff>
      <xdr:row>7</xdr:row>
      <xdr:rowOff>57150</xdr:rowOff>
    </xdr:from>
    <xdr:ext cx="6105525" cy="5838826"/>
    <xdr:sp macro="" textlink="">
      <xdr:nvSpPr>
        <xdr:cNvPr id="3" name="TextBox 2">
          <a:extLst>
            <a:ext uri="{FF2B5EF4-FFF2-40B4-BE49-F238E27FC236}">
              <a16:creationId xmlns:a16="http://schemas.microsoft.com/office/drawing/2014/main" id="{16E43409-8538-42F4-99D1-3D93D9934DC3}"/>
            </a:ext>
          </a:extLst>
        </xdr:cNvPr>
        <xdr:cNvSpPr txBox="1"/>
      </xdr:nvSpPr>
      <xdr:spPr>
        <a:xfrm>
          <a:off x="9143999" y="1419225"/>
          <a:ext cx="6105525" cy="583882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CA" sz="1100" b="1" u="sng">
              <a:solidFill>
                <a:schemeClr val="dk1"/>
              </a:solidFill>
              <a:effectLst/>
              <a:latin typeface="+mn-lt"/>
              <a:ea typeface="+mn-ea"/>
              <a:cs typeface="+mn-cs"/>
            </a:rPr>
            <a:t>PARTIAL BUDGET</a:t>
          </a:r>
        </a:p>
        <a:p>
          <a:endParaRPr lang="en-CA" sz="1100">
            <a:solidFill>
              <a:schemeClr val="dk1"/>
            </a:solidFill>
            <a:effectLst/>
            <a:latin typeface="+mn-lt"/>
            <a:ea typeface="+mn-ea"/>
            <a:cs typeface="+mn-cs"/>
          </a:endParaRPr>
        </a:p>
        <a:p>
          <a:r>
            <a:rPr lang="en-CA" sz="1100" b="1">
              <a:solidFill>
                <a:schemeClr val="dk1"/>
              </a:solidFill>
              <a:effectLst/>
              <a:latin typeface="+mn-lt"/>
              <a:ea typeface="+mn-ea"/>
              <a:cs typeface="+mn-cs"/>
            </a:rPr>
            <a:t>What is it?</a:t>
          </a:r>
        </a:p>
        <a:p>
          <a:r>
            <a:rPr lang="en-CA" sz="1100">
              <a:solidFill>
                <a:schemeClr val="dk1"/>
              </a:solidFill>
              <a:effectLst/>
              <a:latin typeface="+mn-lt"/>
              <a:ea typeface="+mn-ea"/>
              <a:cs typeface="+mn-cs"/>
            </a:rPr>
            <a:t>A partial budget is planning tool to estimate the change in probable income and expenses that are likely to occur from making a change in a portion of your operation.</a:t>
          </a:r>
        </a:p>
        <a:p>
          <a:endParaRPr lang="en-CA" sz="1100" baseline="0">
            <a:solidFill>
              <a:schemeClr val="dk1"/>
            </a:solidFill>
            <a:effectLst/>
            <a:latin typeface="+mn-lt"/>
            <a:ea typeface="+mn-ea"/>
            <a:cs typeface="+mn-cs"/>
          </a:endParaRPr>
        </a:p>
        <a:p>
          <a:r>
            <a:rPr lang="en-CA" sz="1100" b="1" baseline="0">
              <a:solidFill>
                <a:schemeClr val="dk1"/>
              </a:solidFill>
              <a:effectLst/>
              <a:latin typeface="+mn-lt"/>
              <a:ea typeface="+mn-ea"/>
              <a:cs typeface="+mn-cs"/>
            </a:rPr>
            <a:t>How is it calculated?</a:t>
          </a:r>
        </a:p>
        <a:p>
          <a:r>
            <a:rPr lang="en-CA" sz="1100" b="0" baseline="0">
              <a:solidFill>
                <a:schemeClr val="dk1"/>
              </a:solidFill>
              <a:effectLst/>
              <a:latin typeface="+mn-lt"/>
              <a:ea typeface="+mn-ea"/>
              <a:cs typeface="+mn-cs"/>
            </a:rPr>
            <a:t>It estimates the change in income (probable added income or reduced income) and expenses (probable reduced costs or increased costs) likely to occur from making a proposed change in the operation. </a:t>
          </a:r>
        </a:p>
        <a:p>
          <a:endParaRPr lang="en-CA" sz="1100" b="1" baseline="0">
            <a:solidFill>
              <a:schemeClr val="dk1"/>
            </a:solidFill>
            <a:effectLst/>
            <a:latin typeface="+mn-lt"/>
            <a:ea typeface="+mn-ea"/>
            <a:cs typeface="+mn-cs"/>
          </a:endParaRPr>
        </a:p>
        <a:p>
          <a:r>
            <a:rPr lang="en-CA" sz="1100" b="1" baseline="0">
              <a:solidFill>
                <a:schemeClr val="dk1"/>
              </a:solidFill>
              <a:effectLst/>
              <a:latin typeface="+mn-lt"/>
              <a:ea typeface="+mn-ea"/>
              <a:cs typeface="+mn-cs"/>
            </a:rPr>
            <a:t>How is it used?</a:t>
          </a:r>
        </a:p>
        <a:p>
          <a:r>
            <a:rPr lang="en-CA" sz="1100" baseline="0">
              <a:solidFill>
                <a:schemeClr val="dk1"/>
              </a:solidFill>
              <a:effectLst/>
              <a:latin typeface="+mn-lt"/>
              <a:ea typeface="+mn-ea"/>
              <a:cs typeface="+mn-cs"/>
            </a:rPr>
            <a:t>The partial budget can be used to estimate the financial results from changes such as:</a:t>
          </a:r>
        </a:p>
        <a:p>
          <a:pPr lvl="1"/>
          <a:r>
            <a:rPr lang="en-CA" sz="1100" baseline="0">
              <a:solidFill>
                <a:schemeClr val="dk1"/>
              </a:solidFill>
              <a:effectLst/>
              <a:latin typeface="+mn-lt"/>
              <a:ea typeface="+mn-ea"/>
              <a:cs typeface="+mn-cs"/>
            </a:rPr>
            <a:t>1) the proposed implementation of new technology (i.e. should I invest in a new irrigation system to improve crop yields?)</a:t>
          </a:r>
        </a:p>
        <a:p>
          <a:pPr lvl="1"/>
          <a:r>
            <a:rPr lang="en-CA" sz="1100" baseline="0">
              <a:solidFill>
                <a:schemeClr val="dk1"/>
              </a:solidFill>
              <a:effectLst/>
              <a:latin typeface="+mn-lt"/>
              <a:ea typeface="+mn-ea"/>
              <a:cs typeface="+mn-cs"/>
            </a:rPr>
            <a:t>2) the substitution of inputs due to changes in input prices relative to product prices(i.e. what if I used more or less fertilizer? how would that affect my yield?)</a:t>
          </a:r>
        </a:p>
        <a:p>
          <a:pPr lvl="1"/>
          <a:r>
            <a:rPr lang="en-CA" sz="1100" baseline="0">
              <a:solidFill>
                <a:schemeClr val="dk1"/>
              </a:solidFill>
              <a:effectLst/>
              <a:latin typeface="+mn-lt"/>
              <a:ea typeface="+mn-ea"/>
              <a:cs typeface="+mn-cs"/>
            </a:rPr>
            <a:t>3) the additions, deletion, expansion or reduction of an enterprise (i.e. what if I planted some fruit trees?)</a:t>
          </a:r>
        </a:p>
        <a:p>
          <a:r>
            <a:rPr lang="en-CA" sz="1100">
              <a:solidFill>
                <a:schemeClr val="dk1"/>
              </a:solidFill>
              <a:effectLst/>
              <a:latin typeface="+mn-lt"/>
              <a:ea typeface="+mn-ea"/>
              <a:cs typeface="+mn-cs"/>
            </a:rPr>
            <a:t> </a:t>
          </a:r>
        </a:p>
        <a:p>
          <a:r>
            <a:rPr lang="en-CA" sz="1100" b="1">
              <a:solidFill>
                <a:schemeClr val="dk1"/>
              </a:solidFill>
              <a:effectLst/>
              <a:latin typeface="+mn-lt"/>
              <a:ea typeface="+mn-ea"/>
              <a:cs typeface="+mn-cs"/>
            </a:rPr>
            <a:t>TIP: Financial results may not be the only factor to consider in making any informed business decision. </a:t>
          </a:r>
          <a:endParaRPr lang="en-CA" sz="1100">
            <a:solidFill>
              <a:schemeClr val="dk1"/>
            </a:solidFill>
            <a:effectLst/>
            <a:latin typeface="+mn-lt"/>
            <a:ea typeface="+mn-ea"/>
            <a:cs typeface="+mn-cs"/>
          </a:endParaRPr>
        </a:p>
        <a:p>
          <a:r>
            <a:rPr lang="en-CA" sz="1100">
              <a:solidFill>
                <a:schemeClr val="dk1"/>
              </a:solidFill>
              <a:effectLst/>
              <a:latin typeface="+mn-lt"/>
              <a:ea typeface="+mn-ea"/>
              <a:cs typeface="+mn-cs"/>
            </a:rPr>
            <a:t>There are other factors of importance such as: </a:t>
          </a:r>
        </a:p>
        <a:p>
          <a:pPr lvl="0"/>
          <a:r>
            <a:rPr lang="en-CA" sz="1100">
              <a:solidFill>
                <a:schemeClr val="dk1"/>
              </a:solidFill>
              <a:effectLst/>
              <a:latin typeface="+mn-lt"/>
              <a:ea typeface="+mn-ea"/>
              <a:cs typeface="+mn-cs"/>
            </a:rPr>
            <a:t>Effect on cash flow and working capital, in the short term and long term. </a:t>
          </a:r>
        </a:p>
        <a:p>
          <a:pPr lvl="1"/>
          <a:r>
            <a:rPr lang="en-CA" sz="1100">
              <a:solidFill>
                <a:schemeClr val="dk1"/>
              </a:solidFill>
              <a:effectLst/>
              <a:latin typeface="+mn-lt"/>
              <a:ea typeface="+mn-ea"/>
              <a:cs typeface="+mn-cs"/>
            </a:rPr>
            <a:t>1) In the short term, there may be a delay in income and a cash shortage that could require an operating loan.</a:t>
          </a:r>
        </a:p>
        <a:p>
          <a:pPr lvl="1"/>
          <a:r>
            <a:rPr lang="en-CA" sz="1100">
              <a:solidFill>
                <a:schemeClr val="dk1"/>
              </a:solidFill>
              <a:effectLst/>
              <a:latin typeface="+mn-lt"/>
              <a:ea typeface="+mn-ea"/>
              <a:cs typeface="+mn-cs"/>
            </a:rPr>
            <a:t>2) In the long term, working capital needs could be reduced and cash income increased as well.</a:t>
          </a:r>
        </a:p>
        <a:p>
          <a:pPr lvl="1"/>
          <a:endParaRPr lang="en-CA" sz="1100">
            <a:solidFill>
              <a:schemeClr val="dk1"/>
            </a:solidFill>
            <a:effectLst/>
            <a:latin typeface="+mn-lt"/>
            <a:ea typeface="+mn-ea"/>
            <a:cs typeface="+mn-cs"/>
          </a:endParaRPr>
        </a:p>
        <a:p>
          <a:pPr lvl="0"/>
          <a:r>
            <a:rPr lang="en-CA" sz="1100">
              <a:solidFill>
                <a:schemeClr val="dk1"/>
              </a:solidFill>
              <a:effectLst/>
              <a:latin typeface="+mn-lt"/>
              <a:ea typeface="+mn-ea"/>
              <a:cs typeface="+mn-cs"/>
            </a:rPr>
            <a:t>Profit should not be the only criteria in making a favourable decision.</a:t>
          </a:r>
        </a:p>
        <a:p>
          <a:pPr lvl="1"/>
          <a:r>
            <a:rPr lang="en-CA" sz="1100">
              <a:solidFill>
                <a:schemeClr val="dk1"/>
              </a:solidFill>
              <a:effectLst/>
              <a:latin typeface="+mn-lt"/>
              <a:ea typeface="+mn-ea"/>
              <a:cs typeface="+mn-cs"/>
            </a:rPr>
            <a:t>1) Debt: access to capital? Some producers may not be comfortable, or have access to increased debt.</a:t>
          </a:r>
        </a:p>
        <a:p>
          <a:pPr lvl="1"/>
          <a:r>
            <a:rPr lang="en-CA" sz="1100">
              <a:solidFill>
                <a:schemeClr val="dk1"/>
              </a:solidFill>
              <a:effectLst/>
              <a:latin typeface="+mn-lt"/>
              <a:ea typeface="+mn-ea"/>
              <a:cs typeface="+mn-cs"/>
            </a:rPr>
            <a:t>2) Labour: will more labour be needed or available?</a:t>
          </a:r>
        </a:p>
        <a:p>
          <a:pPr lvl="1"/>
          <a:r>
            <a:rPr lang="en-CA" sz="1100">
              <a:solidFill>
                <a:schemeClr val="dk1"/>
              </a:solidFill>
              <a:effectLst/>
              <a:latin typeface="+mn-lt"/>
              <a:ea typeface="+mn-ea"/>
              <a:cs typeface="+mn-cs"/>
            </a:rPr>
            <a:t>3) Kinds and degree of risk: are the key assumptions attainable/reasonable?</a:t>
          </a:r>
        </a:p>
        <a:p>
          <a:pPr lvl="1"/>
          <a:r>
            <a:rPr lang="en-CA" sz="1100">
              <a:solidFill>
                <a:schemeClr val="dk1"/>
              </a:solidFill>
              <a:effectLst/>
              <a:latin typeface="+mn-lt"/>
              <a:ea typeface="+mn-ea"/>
              <a:cs typeface="+mn-cs"/>
            </a:rPr>
            <a:t>4) Tax implications.</a:t>
          </a:r>
        </a:p>
      </xdr:txBody>
    </xdr:sp>
    <xdr:clientData/>
  </xdr:oneCellAnchor>
  <xdr:twoCellAnchor editAs="oneCell">
    <xdr:from>
      <xdr:col>0</xdr:col>
      <xdr:colOff>600075</xdr:colOff>
      <xdr:row>0</xdr:row>
      <xdr:rowOff>47625</xdr:rowOff>
    </xdr:from>
    <xdr:to>
      <xdr:col>3</xdr:col>
      <xdr:colOff>1028700</xdr:colOff>
      <xdr:row>3</xdr:row>
      <xdr:rowOff>179917</xdr:rowOff>
    </xdr:to>
    <xdr:pic>
      <xdr:nvPicPr>
        <xdr:cNvPr id="2" name="Picture 1">
          <a:extLst>
            <a:ext uri="{FF2B5EF4-FFF2-40B4-BE49-F238E27FC236}">
              <a16:creationId xmlns:a16="http://schemas.microsoft.com/office/drawing/2014/main" id="{F371CE95-3DC1-4A51-9278-9BF0395CA285}"/>
            </a:ext>
          </a:extLst>
        </xdr:cNvPr>
        <xdr:cNvPicPr>
          <a:picLocks noChangeAspect="1"/>
        </xdr:cNvPicPr>
      </xdr:nvPicPr>
      <xdr:blipFill>
        <a:blip xmlns:r="http://schemas.openxmlformats.org/officeDocument/2006/relationships" r:embed="rId1"/>
        <a:stretch>
          <a:fillRect/>
        </a:stretch>
      </xdr:blipFill>
      <xdr:spPr>
        <a:xfrm>
          <a:off x="600075" y="47625"/>
          <a:ext cx="5467350" cy="703792"/>
        </a:xfrm>
        <a:prstGeom prst="rect">
          <a:avLst/>
        </a:prstGeom>
        <a:ln>
          <a:solidFill>
            <a:schemeClr val="accent1"/>
          </a:solid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12700</xdr:colOff>
      <xdr:row>69</xdr:row>
      <xdr:rowOff>16931</xdr:rowOff>
    </xdr:from>
    <xdr:ext cx="5978525" cy="5440893"/>
    <xdr:sp macro="" textlink="">
      <xdr:nvSpPr>
        <xdr:cNvPr id="3" name="TextBox 2">
          <a:extLst>
            <a:ext uri="{FF2B5EF4-FFF2-40B4-BE49-F238E27FC236}">
              <a16:creationId xmlns:a16="http://schemas.microsoft.com/office/drawing/2014/main" id="{BF309C1F-CA31-4388-B1DC-1D2F9F05754A}"/>
            </a:ext>
          </a:extLst>
        </xdr:cNvPr>
        <xdr:cNvSpPr txBox="1"/>
      </xdr:nvSpPr>
      <xdr:spPr>
        <a:xfrm>
          <a:off x="288925" y="13342406"/>
          <a:ext cx="5978525" cy="54408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CA" sz="1100" b="1" u="sng">
              <a:solidFill>
                <a:schemeClr val="dk1"/>
              </a:solidFill>
              <a:effectLst/>
              <a:latin typeface="+mn-lt"/>
              <a:ea typeface="+mn-ea"/>
              <a:cs typeface="+mn-cs"/>
            </a:rPr>
            <a:t>PRODUCTION</a:t>
          </a:r>
          <a:r>
            <a:rPr lang="en-CA" sz="1100" b="1" u="sng" baseline="0">
              <a:solidFill>
                <a:schemeClr val="dk1"/>
              </a:solidFill>
              <a:effectLst/>
              <a:latin typeface="+mn-lt"/>
              <a:ea typeface="+mn-ea"/>
              <a:cs typeface="+mn-cs"/>
            </a:rPr>
            <a:t> PLAN </a:t>
          </a:r>
          <a:r>
            <a:rPr lang="en-CA" sz="1100" b="1" u="sng">
              <a:solidFill>
                <a:schemeClr val="dk1"/>
              </a:solidFill>
              <a:effectLst/>
              <a:latin typeface="+mn-lt"/>
              <a:ea typeface="+mn-ea"/>
              <a:cs typeface="+mn-cs"/>
            </a:rPr>
            <a:t> </a:t>
          </a:r>
        </a:p>
        <a:p>
          <a:endParaRPr lang="en-CA" sz="1100" b="1" u="sng">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CA" sz="1100" b="1">
              <a:solidFill>
                <a:schemeClr val="dk1"/>
              </a:solidFill>
              <a:effectLst/>
              <a:latin typeface="+mn-lt"/>
              <a:ea typeface="+mn-ea"/>
              <a:cs typeface="+mn-cs"/>
            </a:rPr>
            <a:t>What is it?</a:t>
          </a:r>
          <a:endParaRPr lang="en-CA" sz="1100">
            <a:solidFill>
              <a:schemeClr val="dk1"/>
            </a:solidFill>
            <a:effectLst/>
            <a:latin typeface="+mn-lt"/>
            <a:ea typeface="+mn-ea"/>
            <a:cs typeface="+mn-cs"/>
          </a:endParaRPr>
        </a:p>
        <a:p>
          <a:r>
            <a:rPr lang="en-CA" sz="1100">
              <a:solidFill>
                <a:schemeClr val="dk1"/>
              </a:solidFill>
              <a:effectLst/>
              <a:latin typeface="+mn-lt"/>
              <a:ea typeface="+mn-ea"/>
              <a:cs typeface="+mn-cs"/>
            </a:rPr>
            <a:t>The production</a:t>
          </a:r>
          <a:r>
            <a:rPr lang="en-CA" sz="1100" baseline="0">
              <a:solidFill>
                <a:schemeClr val="dk1"/>
              </a:solidFill>
              <a:effectLst/>
              <a:latin typeface="+mn-lt"/>
              <a:ea typeface="+mn-ea"/>
              <a:cs typeface="+mn-cs"/>
            </a:rPr>
            <a:t> plan</a:t>
          </a:r>
          <a:r>
            <a:rPr lang="en-CA" sz="1100">
              <a:solidFill>
                <a:schemeClr val="dk1"/>
              </a:solidFill>
              <a:effectLst/>
              <a:latin typeface="+mn-lt"/>
              <a:ea typeface="+mn-ea"/>
              <a:cs typeface="+mn-cs"/>
            </a:rPr>
            <a:t> is a tool to</a:t>
          </a:r>
          <a:r>
            <a:rPr lang="en-CA" sz="1100" baseline="0">
              <a:solidFill>
                <a:schemeClr val="dk1"/>
              </a:solidFill>
              <a:effectLst/>
              <a:latin typeface="+mn-lt"/>
              <a:ea typeface="+mn-ea"/>
              <a:cs typeface="+mn-cs"/>
            </a:rPr>
            <a:t> manage production activities during a production cycle for a crop, and/or by season or fiscal year.</a:t>
          </a:r>
        </a:p>
        <a:p>
          <a:r>
            <a:rPr lang="en-CA" sz="1100">
              <a:solidFill>
                <a:schemeClr val="dk1"/>
              </a:solidFill>
              <a:effectLst/>
              <a:latin typeface="+mn-lt"/>
              <a:ea typeface="+mn-ea"/>
              <a:cs typeface="+mn-cs"/>
            </a:rPr>
            <a:t>Essentially it determines and records the probable activities to</a:t>
          </a:r>
          <a:r>
            <a:rPr lang="en-CA" sz="1100" baseline="0">
              <a:solidFill>
                <a:schemeClr val="dk1"/>
              </a:solidFill>
              <a:effectLst/>
              <a:latin typeface="+mn-lt"/>
              <a:ea typeface="+mn-ea"/>
              <a:cs typeface="+mn-cs"/>
            </a:rPr>
            <a:t> ensure products (quantity and type) are available to market when they are needed.</a:t>
          </a:r>
          <a:endParaRPr lang="en-CA" sz="1100">
            <a:solidFill>
              <a:schemeClr val="dk1"/>
            </a:solidFill>
            <a:effectLst/>
            <a:latin typeface="+mn-lt"/>
            <a:ea typeface="+mn-ea"/>
            <a:cs typeface="+mn-cs"/>
          </a:endParaRPr>
        </a:p>
        <a:p>
          <a:r>
            <a:rPr lang="en-CA" sz="1100">
              <a:solidFill>
                <a:schemeClr val="dk1"/>
              </a:solidFill>
              <a:effectLst/>
              <a:latin typeface="+mn-lt"/>
              <a:ea typeface="+mn-ea"/>
              <a:cs typeface="+mn-cs"/>
            </a:rPr>
            <a:t>  </a:t>
          </a:r>
        </a:p>
        <a:p>
          <a:r>
            <a:rPr lang="en-CA" sz="1100" b="1">
              <a:solidFill>
                <a:schemeClr val="dk1"/>
              </a:solidFill>
              <a:effectLst/>
              <a:latin typeface="+mn-lt"/>
              <a:ea typeface="+mn-ea"/>
              <a:cs typeface="+mn-cs"/>
            </a:rPr>
            <a:t>How is it used?</a:t>
          </a:r>
        </a:p>
        <a:p>
          <a:pPr lvl="0"/>
          <a:r>
            <a:rPr lang="en-CA" sz="1100">
              <a:solidFill>
                <a:schemeClr val="dk1"/>
              </a:solidFill>
              <a:effectLst/>
              <a:latin typeface="+mn-lt"/>
              <a:ea typeface="+mn-ea"/>
              <a:cs typeface="+mn-cs"/>
            </a:rPr>
            <a:t>Proper management and planning ensures you will be able to meet your commitments, take advantage of any new opportunities and capture the best price for your cops. </a:t>
          </a:r>
        </a:p>
        <a:p>
          <a:pPr lvl="0"/>
          <a:endParaRPr lang="en-CA" sz="1100">
            <a:solidFill>
              <a:schemeClr val="dk1"/>
            </a:solidFill>
            <a:effectLst/>
            <a:latin typeface="+mn-lt"/>
            <a:ea typeface="+mn-ea"/>
            <a:cs typeface="+mn-cs"/>
          </a:endParaRPr>
        </a:p>
        <a:p>
          <a:pPr lvl="0"/>
          <a:r>
            <a:rPr lang="en-CA" sz="1100" b="1">
              <a:solidFill>
                <a:schemeClr val="dk1"/>
              </a:solidFill>
              <a:effectLst/>
              <a:latin typeface="+mn-lt"/>
              <a:ea typeface="+mn-ea"/>
              <a:cs typeface="+mn-cs"/>
            </a:rPr>
            <a:t>TIP:  </a:t>
          </a:r>
          <a:r>
            <a:rPr lang="en-CA" sz="1100" b="0">
              <a:solidFill>
                <a:schemeClr val="dk1"/>
              </a:solidFill>
              <a:effectLst/>
              <a:latin typeface="+mn-lt"/>
              <a:ea typeface="+mn-ea"/>
              <a:cs typeface="+mn-cs"/>
            </a:rPr>
            <a:t>It is useful to have a </a:t>
          </a:r>
          <a:r>
            <a:rPr lang="en-CA" sz="1100" b="1">
              <a:solidFill>
                <a:schemeClr val="dk1"/>
              </a:solidFill>
              <a:effectLst/>
              <a:latin typeface="+mn-lt"/>
              <a:ea typeface="+mn-ea"/>
              <a:cs typeface="+mn-cs"/>
            </a:rPr>
            <a:t>Site Plan </a:t>
          </a:r>
          <a:r>
            <a:rPr lang="en-CA" sz="1100" b="0">
              <a:solidFill>
                <a:schemeClr val="dk1"/>
              </a:solidFill>
              <a:effectLst/>
              <a:latin typeface="+mn-lt"/>
              <a:ea typeface="+mn-ea"/>
              <a:cs typeface="+mn-cs"/>
            </a:rPr>
            <a:t>to</a:t>
          </a:r>
          <a:r>
            <a:rPr lang="en-CA" sz="1100" b="0" baseline="0">
              <a:solidFill>
                <a:schemeClr val="dk1"/>
              </a:solidFill>
              <a:effectLst/>
              <a:latin typeface="+mn-lt"/>
              <a:ea typeface="+mn-ea"/>
              <a:cs typeface="+mn-cs"/>
            </a:rPr>
            <a:t> assist in your production planning. It is also useful in emergency planning preparedness.</a:t>
          </a:r>
        </a:p>
        <a:p>
          <a:pPr lvl="0"/>
          <a:endParaRPr lang="en-CA" sz="1100" b="1">
            <a:solidFill>
              <a:schemeClr val="dk1"/>
            </a:solidFill>
            <a:effectLst/>
            <a:latin typeface="+mn-lt"/>
            <a:ea typeface="+mn-ea"/>
            <a:cs typeface="+mn-cs"/>
          </a:endParaRPr>
        </a:p>
        <a:p>
          <a:pPr lvl="0"/>
          <a:r>
            <a:rPr lang="en-CA" sz="1100" b="1">
              <a:solidFill>
                <a:schemeClr val="dk1"/>
              </a:solidFill>
              <a:effectLst/>
              <a:latin typeface="+mn-lt"/>
              <a:ea typeface="+mn-ea"/>
              <a:cs typeface="+mn-cs"/>
            </a:rPr>
            <a:t>Resources:</a:t>
          </a:r>
        </a:p>
        <a:p>
          <a:pPr lvl="0"/>
          <a:r>
            <a:rPr lang="en-CA" sz="1100">
              <a:solidFill>
                <a:schemeClr val="dk1"/>
              </a:solidFill>
              <a:effectLst/>
              <a:latin typeface="+mn-lt"/>
              <a:ea typeface="+mn-ea"/>
              <a:cs typeface="+mn-cs"/>
            </a:rPr>
            <a:t>For</a:t>
          </a:r>
          <a:r>
            <a:rPr lang="en-CA" sz="1100" baseline="0">
              <a:solidFill>
                <a:schemeClr val="dk1"/>
              </a:solidFill>
              <a:effectLst/>
              <a:latin typeface="+mn-lt"/>
              <a:ea typeface="+mn-ea"/>
              <a:cs typeface="+mn-cs"/>
            </a:rPr>
            <a:t> </a:t>
          </a:r>
          <a:r>
            <a:rPr lang="en-CA" sz="1100">
              <a:solidFill>
                <a:schemeClr val="dk1"/>
              </a:solidFill>
              <a:effectLst/>
              <a:latin typeface="+mn-lt"/>
              <a:ea typeface="+mn-ea"/>
              <a:cs typeface="+mn-cs"/>
            </a:rPr>
            <a:t>production planning, refer</a:t>
          </a:r>
          <a:r>
            <a:rPr lang="en-CA" sz="1100" baseline="0">
              <a:solidFill>
                <a:schemeClr val="dk1"/>
              </a:solidFill>
              <a:effectLst/>
              <a:latin typeface="+mn-lt"/>
              <a:ea typeface="+mn-ea"/>
              <a:cs typeface="+mn-cs"/>
            </a:rPr>
            <a:t> to the </a:t>
          </a:r>
          <a:r>
            <a:rPr lang="en-CA" sz="1100" b="1">
              <a:solidFill>
                <a:schemeClr val="dk1"/>
              </a:solidFill>
              <a:effectLst/>
              <a:latin typeface="+mn-lt"/>
              <a:ea typeface="+mn-ea"/>
              <a:cs typeface="+mn-cs"/>
            </a:rPr>
            <a:t>Crop Planning for Vegetable Growers </a:t>
          </a:r>
          <a:r>
            <a:rPr lang="en-CA" sz="1100">
              <a:solidFill>
                <a:schemeClr val="dk1"/>
              </a:solidFill>
              <a:effectLst/>
              <a:latin typeface="+mn-lt"/>
              <a:ea typeface="+mn-ea"/>
              <a:cs typeface="+mn-cs"/>
            </a:rPr>
            <a:t>book by Frederic Theriault and Daniel Brisbois: </a:t>
          </a:r>
          <a:r>
            <a:rPr lang="en-CA" sz="1100" u="sng">
              <a:solidFill>
                <a:schemeClr val="dk1"/>
              </a:solidFill>
              <a:effectLst/>
              <a:latin typeface="+mn-lt"/>
              <a:ea typeface="+mn-ea"/>
              <a:cs typeface="+mn-cs"/>
              <a:hlinkClick xmlns:r="http://schemas.openxmlformats.org/officeDocument/2006/relationships" r:id=""/>
            </a:rPr>
            <a:t>https://cog-shop.myshopify.com/products/crop-planning-for-vegetable-growers</a:t>
          </a:r>
          <a:endParaRPr lang="en-CA" sz="1100" u="sng">
            <a:solidFill>
              <a:schemeClr val="dk1"/>
            </a:solidFill>
            <a:effectLst/>
            <a:latin typeface="+mn-lt"/>
            <a:ea typeface="+mn-ea"/>
            <a:cs typeface="+mn-cs"/>
          </a:endParaRPr>
        </a:p>
        <a:p>
          <a:pPr lvl="0"/>
          <a:endParaRPr lang="en-CA" sz="1100" b="1">
            <a:solidFill>
              <a:schemeClr val="dk1"/>
            </a:solidFill>
            <a:effectLst/>
            <a:latin typeface="+mn-lt"/>
            <a:ea typeface="+mn-ea"/>
            <a:cs typeface="+mn-cs"/>
          </a:endParaRPr>
        </a:p>
        <a:p>
          <a:pPr lvl="0"/>
          <a:r>
            <a:rPr lang="en-CA" sz="1100">
              <a:solidFill>
                <a:schemeClr val="dk1"/>
              </a:solidFill>
              <a:effectLst/>
              <a:latin typeface="+mn-lt"/>
              <a:ea typeface="+mn-ea"/>
              <a:cs typeface="+mn-cs"/>
            </a:rPr>
            <a:t>Online</a:t>
          </a:r>
          <a:r>
            <a:rPr lang="en-CA" sz="1100" baseline="0">
              <a:solidFill>
                <a:schemeClr val="dk1"/>
              </a:solidFill>
              <a:effectLst/>
              <a:latin typeface="+mn-lt"/>
              <a:ea typeface="+mn-ea"/>
              <a:cs typeface="+mn-cs"/>
            </a:rPr>
            <a:t> </a:t>
          </a:r>
          <a:r>
            <a:rPr lang="en-CA" sz="1100">
              <a:solidFill>
                <a:schemeClr val="dk1"/>
              </a:solidFill>
              <a:effectLst/>
              <a:latin typeface="+mn-lt"/>
              <a:ea typeface="+mn-ea"/>
              <a:cs typeface="+mn-cs"/>
            </a:rPr>
            <a:t>resources</a:t>
          </a:r>
          <a:r>
            <a:rPr lang="en-CA" sz="1100" baseline="0">
              <a:solidFill>
                <a:schemeClr val="dk1"/>
              </a:solidFill>
              <a:effectLst/>
              <a:latin typeface="+mn-lt"/>
              <a:ea typeface="+mn-ea"/>
              <a:cs typeface="+mn-cs"/>
            </a:rPr>
            <a:t> and </a:t>
          </a:r>
          <a:r>
            <a:rPr lang="en-CA" sz="1100">
              <a:solidFill>
                <a:schemeClr val="dk1"/>
              </a:solidFill>
              <a:effectLst/>
              <a:latin typeface="+mn-lt"/>
              <a:ea typeface="+mn-ea"/>
              <a:cs typeface="+mn-cs"/>
            </a:rPr>
            <a:t>spreadsheets</a:t>
          </a:r>
          <a:r>
            <a:rPr lang="en-CA" sz="1100" baseline="0">
              <a:solidFill>
                <a:schemeClr val="dk1"/>
              </a:solidFill>
              <a:effectLst/>
              <a:latin typeface="+mn-lt"/>
              <a:ea typeface="+mn-ea"/>
              <a:cs typeface="+mn-cs"/>
            </a:rPr>
            <a:t> include </a:t>
          </a:r>
          <a:r>
            <a:rPr lang="en-CA" sz="1100" b="1">
              <a:solidFill>
                <a:schemeClr val="dk1"/>
              </a:solidFill>
              <a:effectLst/>
              <a:latin typeface="+mn-lt"/>
              <a:ea typeface="+mn-ea"/>
              <a:cs typeface="+mn-cs"/>
            </a:rPr>
            <a:t>Johnny's Select Seeds </a:t>
          </a:r>
          <a:r>
            <a:rPr lang="en-CA" sz="1100">
              <a:solidFill>
                <a:schemeClr val="dk1"/>
              </a:solidFill>
              <a:effectLst/>
              <a:latin typeface="+mn-lt"/>
              <a:ea typeface="+mn-ea"/>
              <a:cs typeface="+mn-cs"/>
            </a:rPr>
            <a:t>: </a:t>
          </a:r>
          <a:r>
            <a:rPr lang="en-CA">
              <a:hlinkClick xmlns:r="http://schemas.openxmlformats.org/officeDocument/2006/relationships" r:id=""/>
            </a:rPr>
            <a:t>Planting Calculators, Charts &amp; Spreadsheets | Johnny's Selected Seeds (johnnyseeds.com)</a:t>
          </a:r>
          <a:endParaRPr lang="en-CA" sz="1100">
            <a:solidFill>
              <a:schemeClr val="dk1"/>
            </a:solidFill>
            <a:effectLst/>
            <a:latin typeface="+mn-lt"/>
            <a:ea typeface="+mn-ea"/>
            <a:cs typeface="+mn-cs"/>
          </a:endParaRPr>
        </a:p>
        <a:p>
          <a:pPr lvl="0"/>
          <a:endParaRPr lang="en-CA" sz="1100">
            <a:solidFill>
              <a:schemeClr val="dk1"/>
            </a:solidFill>
            <a:effectLst/>
            <a:latin typeface="+mn-lt"/>
            <a:ea typeface="+mn-ea"/>
            <a:cs typeface="+mn-cs"/>
          </a:endParaRPr>
        </a:p>
        <a:p>
          <a:pPr lvl="0"/>
          <a:r>
            <a:rPr lang="en-CA" sz="1100">
              <a:solidFill>
                <a:schemeClr val="dk1"/>
              </a:solidFill>
              <a:effectLst/>
              <a:latin typeface="+mn-lt"/>
              <a:ea typeface="+mn-ea"/>
              <a:cs typeface="+mn-cs"/>
            </a:rPr>
            <a:t>Of note is the </a:t>
          </a:r>
          <a:r>
            <a:rPr lang="en-CA" sz="1100" b="1">
              <a:solidFill>
                <a:schemeClr val="dk1"/>
              </a:solidFill>
              <a:effectLst/>
              <a:latin typeface="+mn-lt"/>
              <a:ea typeface="+mn-ea"/>
              <a:cs typeface="+mn-cs"/>
            </a:rPr>
            <a:t>Target Harvest Date Calculator </a:t>
          </a:r>
          <a:r>
            <a:rPr lang="en-CA" sz="1100">
              <a:solidFill>
                <a:schemeClr val="dk1"/>
              </a:solidFill>
              <a:effectLst/>
              <a:latin typeface="+mn-lt"/>
              <a:ea typeface="+mn-ea"/>
              <a:cs typeface="+mn-cs"/>
            </a:rPr>
            <a:t>that helps growers work backwards from their target harvest period: </a:t>
          </a:r>
          <a:r>
            <a:rPr lang="en-CA" sz="1100" u="sng">
              <a:solidFill>
                <a:schemeClr val="dk1"/>
              </a:solidFill>
              <a:effectLst/>
              <a:latin typeface="+mn-lt"/>
              <a:ea typeface="+mn-ea"/>
              <a:cs typeface="+mn-cs"/>
              <a:hlinkClick xmlns:r="http://schemas.openxmlformats.org/officeDocument/2006/relationships" r:id=""/>
            </a:rPr>
            <a:t>https://www.johnnyseeds.com/growers-library/calculator-seeding-date-targeting-specific-harvest-date.html</a:t>
          </a:r>
          <a:endParaRPr lang="en-CA" sz="1100" u="sng">
            <a:solidFill>
              <a:schemeClr val="dk1"/>
            </a:solidFill>
            <a:effectLst/>
            <a:latin typeface="+mn-lt"/>
            <a:ea typeface="+mn-ea"/>
            <a:cs typeface="+mn-cs"/>
          </a:endParaRPr>
        </a:p>
        <a:p>
          <a:pPr lvl="0"/>
          <a:endParaRPr lang="en-CA" sz="1100" u="sng">
            <a:solidFill>
              <a:schemeClr val="dk1"/>
            </a:solidFill>
            <a:effectLst/>
            <a:latin typeface="+mn-lt"/>
            <a:ea typeface="+mn-ea"/>
            <a:cs typeface="+mn-cs"/>
          </a:endParaRPr>
        </a:p>
        <a:p>
          <a:pPr lvl="0"/>
          <a:r>
            <a:rPr lang="en-CA" sz="1100" u="sng">
              <a:solidFill>
                <a:schemeClr val="dk1"/>
              </a:solidFill>
              <a:effectLst/>
              <a:latin typeface="+mn-lt"/>
              <a:ea typeface="+mn-ea"/>
              <a:cs typeface="+mn-cs"/>
              <a:hlinkClick xmlns:r="http://schemas.openxmlformats.org/officeDocument/2006/relationships" r:id=""/>
            </a:rPr>
            <a:t>FarmFolk CityFolk Seed Enterprise Budgets</a:t>
          </a:r>
          <a:r>
            <a:rPr lang="en-CA" sz="1100">
              <a:solidFill>
                <a:schemeClr val="dk1"/>
              </a:solidFill>
              <a:effectLst/>
              <a:latin typeface="+mn-lt"/>
              <a:ea typeface="+mn-ea"/>
              <a:cs typeface="+mn-cs"/>
            </a:rPr>
            <a:t>- helps farmers determine their cost of labour and materials input, as well as potential sales revenue for projected seed crops. Refer to the </a:t>
          </a:r>
          <a:r>
            <a:rPr lang="en-CA" sz="1100" u="sng">
              <a:solidFill>
                <a:schemeClr val="dk1"/>
              </a:solidFill>
              <a:effectLst/>
              <a:latin typeface="+mn-lt"/>
              <a:ea typeface="+mn-ea"/>
              <a:cs typeface="+mn-cs"/>
              <a:hlinkClick xmlns:r="http://schemas.openxmlformats.org/officeDocument/2006/relationships" r:id=""/>
            </a:rPr>
            <a:t>MASTER Template - Seed Enterprise Budget - Google Sheets</a:t>
          </a:r>
          <a:r>
            <a:rPr lang="en-CA" sz="1100">
              <a:solidFill>
                <a:schemeClr val="dk1"/>
              </a:solidFill>
              <a:effectLst/>
              <a:latin typeface="+mn-lt"/>
              <a:ea typeface="+mn-ea"/>
              <a:cs typeface="+mn-cs"/>
            </a:rPr>
            <a:t>.  Check out the Preparation Checklist and Farm Details tutorial   </a:t>
          </a:r>
          <a:r>
            <a:rPr lang="en-CA" sz="1100" u="sng">
              <a:solidFill>
                <a:schemeClr val="dk1"/>
              </a:solidFill>
              <a:effectLst/>
              <a:latin typeface="+mn-lt"/>
              <a:ea typeface="+mn-ea"/>
              <a:cs typeface="+mn-cs"/>
              <a:hlinkClick xmlns:r="http://schemas.openxmlformats.org/officeDocument/2006/relationships" r:id=""/>
            </a:rPr>
            <a:t>https://youtu.be/UvtUOYkQBEk</a:t>
          </a:r>
          <a:r>
            <a:rPr lang="en-CA" sz="1100">
              <a:solidFill>
                <a:schemeClr val="dk1"/>
              </a:solidFill>
              <a:effectLst/>
              <a:latin typeface="+mn-lt"/>
              <a:ea typeface="+mn-ea"/>
              <a:cs typeface="+mn-cs"/>
            </a:rPr>
            <a:t>  and Seed Production Enterprise Budget Tutorial </a:t>
          </a:r>
          <a:r>
            <a:rPr lang="en-CA" sz="1100" u="sng">
              <a:solidFill>
                <a:schemeClr val="dk1"/>
              </a:solidFill>
              <a:effectLst/>
              <a:latin typeface="+mn-lt"/>
              <a:ea typeface="+mn-ea"/>
              <a:cs typeface="+mn-cs"/>
              <a:hlinkClick xmlns:r="http://schemas.openxmlformats.org/officeDocument/2006/relationships" r:id=""/>
            </a:rPr>
            <a:t>https://www.youtube.com/watch?v=tEL7We5r2fs</a:t>
          </a:r>
          <a:r>
            <a:rPr lang="en-CA" sz="1100">
              <a:solidFill>
                <a:schemeClr val="dk1"/>
              </a:solidFill>
              <a:effectLst/>
              <a:latin typeface="+mn-lt"/>
              <a:ea typeface="+mn-ea"/>
              <a:cs typeface="+mn-cs"/>
            </a:rPr>
            <a:t> </a:t>
          </a:r>
        </a:p>
        <a:p>
          <a:pPr lvl="0"/>
          <a:endParaRPr lang="en-CA" sz="1100" u="sng">
            <a:solidFill>
              <a:schemeClr val="dk1"/>
            </a:solidFill>
            <a:effectLst/>
            <a:latin typeface="+mn-lt"/>
            <a:ea typeface="+mn-ea"/>
            <a:cs typeface="+mn-cs"/>
          </a:endParaRPr>
        </a:p>
      </xdr:txBody>
    </xdr:sp>
    <xdr:clientData/>
  </xdr:oneCellAnchor>
  <xdr:twoCellAnchor editAs="oneCell">
    <xdr:from>
      <xdr:col>5</xdr:col>
      <xdr:colOff>38100</xdr:colOff>
      <xdr:row>71</xdr:row>
      <xdr:rowOff>9524</xdr:rowOff>
    </xdr:from>
    <xdr:to>
      <xdr:col>14</xdr:col>
      <xdr:colOff>590550</xdr:colOff>
      <xdr:row>89</xdr:row>
      <xdr:rowOff>133349</xdr:rowOff>
    </xdr:to>
    <xdr:pic>
      <xdr:nvPicPr>
        <xdr:cNvPr id="48" name="Picture 47">
          <a:extLst>
            <a:ext uri="{FF2B5EF4-FFF2-40B4-BE49-F238E27FC236}">
              <a16:creationId xmlns:a16="http://schemas.microsoft.com/office/drawing/2014/main" id="{B57B9904-EA9B-4916-880C-96C25058CE6C}"/>
            </a:ext>
          </a:extLst>
        </xdr:cNvPr>
        <xdr:cNvPicPr/>
      </xdr:nvPicPr>
      <xdr:blipFill>
        <a:blip xmlns:r="http://schemas.openxmlformats.org/officeDocument/2006/relationships" r:embed="rId1"/>
        <a:stretch>
          <a:fillRect/>
        </a:stretch>
      </xdr:blipFill>
      <xdr:spPr>
        <a:xfrm>
          <a:off x="6610350" y="14697074"/>
          <a:ext cx="6038850" cy="3686175"/>
        </a:xfrm>
        <a:prstGeom prst="rect">
          <a:avLst/>
        </a:prstGeom>
        <a:ln>
          <a:solidFill>
            <a:schemeClr val="accent1">
              <a:lumMod val="75000"/>
            </a:schemeClr>
          </a:solidFill>
        </a:ln>
      </xdr:spPr>
    </xdr:pic>
    <xdr:clientData/>
  </xdr:twoCellAnchor>
  <xdr:twoCellAnchor editAs="oneCell">
    <xdr:from>
      <xdr:col>0</xdr:col>
      <xdr:colOff>266700</xdr:colOff>
      <xdr:row>0</xdr:row>
      <xdr:rowOff>66675</xdr:rowOff>
    </xdr:from>
    <xdr:to>
      <xdr:col>3</xdr:col>
      <xdr:colOff>466725</xdr:colOff>
      <xdr:row>4</xdr:row>
      <xdr:rowOff>8467</xdr:rowOff>
    </xdr:to>
    <xdr:pic>
      <xdr:nvPicPr>
        <xdr:cNvPr id="4" name="Picture 3">
          <a:extLst>
            <a:ext uri="{FF2B5EF4-FFF2-40B4-BE49-F238E27FC236}">
              <a16:creationId xmlns:a16="http://schemas.microsoft.com/office/drawing/2014/main" id="{F56D7445-CD24-4295-A430-AF47665D74E0}"/>
            </a:ext>
          </a:extLst>
        </xdr:cNvPr>
        <xdr:cNvPicPr>
          <a:picLocks noChangeAspect="1"/>
        </xdr:cNvPicPr>
      </xdr:nvPicPr>
      <xdr:blipFill>
        <a:blip xmlns:r="http://schemas.openxmlformats.org/officeDocument/2006/relationships" r:embed="rId2"/>
        <a:stretch>
          <a:fillRect/>
        </a:stretch>
      </xdr:blipFill>
      <xdr:spPr>
        <a:xfrm>
          <a:off x="266700" y="66675"/>
          <a:ext cx="5467350" cy="703792"/>
        </a:xfrm>
        <a:prstGeom prst="rect">
          <a:avLst/>
        </a:prstGeom>
        <a:ln>
          <a:solidFill>
            <a:schemeClr val="accent1"/>
          </a:solid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590549</xdr:colOff>
      <xdr:row>18</xdr:row>
      <xdr:rowOff>161924</xdr:rowOff>
    </xdr:from>
    <xdr:ext cx="8210551" cy="4733925"/>
    <xdr:sp macro="" textlink="">
      <xdr:nvSpPr>
        <xdr:cNvPr id="2" name="TextBox 1">
          <a:extLst>
            <a:ext uri="{FF2B5EF4-FFF2-40B4-BE49-F238E27FC236}">
              <a16:creationId xmlns:a16="http://schemas.microsoft.com/office/drawing/2014/main" id="{BD24E205-2066-4B38-AF8A-55A1816007C3}"/>
            </a:ext>
          </a:extLst>
        </xdr:cNvPr>
        <xdr:cNvSpPr txBox="1"/>
      </xdr:nvSpPr>
      <xdr:spPr>
        <a:xfrm>
          <a:off x="590549" y="4552949"/>
          <a:ext cx="8210551" cy="473392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noAutofit/>
        </a:bodyPr>
        <a:lstStyle/>
        <a:p>
          <a:r>
            <a:rPr lang="en-CA" sz="1100" b="1"/>
            <a:t>ACTION PLAN </a:t>
          </a:r>
          <a:endParaRPr lang="en-CA" sz="1100" b="1" baseline="0"/>
        </a:p>
        <a:p>
          <a:endParaRPr lang="en-CA" sz="1100" baseline="0"/>
        </a:p>
        <a:p>
          <a:r>
            <a:rPr lang="en-CA" sz="1100" b="1" baseline="0"/>
            <a:t>What is it? </a:t>
          </a:r>
        </a:p>
        <a:p>
          <a:r>
            <a:rPr lang="en-CA" sz="1100" baseline="0"/>
            <a:t>An action plan is your roadmap to success. It is a collection of actions, which you have prioritized and committed to complete, to fulfill certain business and production goals. It outlines who will do it and by when.</a:t>
          </a:r>
        </a:p>
        <a:p>
          <a:endParaRPr lang="en-CA" sz="1100" b="1" baseline="0"/>
        </a:p>
        <a:p>
          <a:r>
            <a:rPr lang="en-CA" sz="1100" b="1">
              <a:solidFill>
                <a:schemeClr val="dk1"/>
              </a:solidFill>
              <a:effectLst/>
              <a:latin typeface="+mn-lt"/>
              <a:ea typeface="+mn-ea"/>
              <a:cs typeface="+mn-cs"/>
            </a:rPr>
            <a:t>Why is it important? </a:t>
          </a:r>
          <a:r>
            <a:rPr lang="en-CA" sz="1100" b="0">
              <a:solidFill>
                <a:schemeClr val="dk1"/>
              </a:solidFill>
              <a:effectLst/>
              <a:latin typeface="+mn-lt"/>
              <a:ea typeface="+mn-ea"/>
              <a:cs typeface="+mn-cs"/>
            </a:rPr>
            <a:t>Planning provides the framework for effective planning and decision making. “You are 42% more likely to accomplish your goals if you write them down.” Dr. Gail Matthews link </a:t>
          </a:r>
          <a:r>
            <a:rPr lang="en-CA" sz="1100" b="0" u="sng">
              <a:solidFill>
                <a:srgbClr val="0000FF"/>
              </a:solidFill>
              <a:effectLst/>
              <a:latin typeface="+mn-lt"/>
              <a:ea typeface="+mn-ea"/>
              <a:cs typeface="+mn-cs"/>
            </a:rPr>
            <a:t>http://mmb-s3.s3.amazonaws.com/2015/11/goals-study-gail-matthews.pdf</a:t>
          </a:r>
        </a:p>
        <a:p>
          <a:endParaRPr lang="en-CA" sz="1100" b="1" baseline="0"/>
        </a:p>
        <a:p>
          <a:r>
            <a:rPr lang="en-CA" sz="1100" b="1" baseline="0"/>
            <a:t>How is it used?</a:t>
          </a:r>
        </a:p>
        <a:p>
          <a:r>
            <a:rPr lang="en-CA" sz="1100" b="0"/>
            <a:t>Specific step(s) are needed to implement a goal, preferably including who will do it, by when, and at what cost (i.e. John to look at electronic record keeping systems available and make recommendation by December 31, considering the benefits and disadvantages, expense, training needs, and the cost of training). </a:t>
          </a:r>
        </a:p>
        <a:p>
          <a:endParaRPr lang="en-CA" sz="1100" b="0"/>
        </a:p>
        <a:p>
          <a:r>
            <a:rPr lang="en-CA" sz="1100" b="1"/>
            <a:t>What are the steps</a:t>
          </a:r>
          <a:r>
            <a:rPr lang="en-CA" sz="1100" b="1" baseline="0"/>
            <a:t> to create an Action Plan?</a:t>
          </a:r>
        </a:p>
        <a:p>
          <a:r>
            <a:rPr lang="en-CA" sz="1100" b="1">
              <a:solidFill>
                <a:schemeClr val="dk1"/>
              </a:solidFill>
              <a:effectLst/>
              <a:latin typeface="+mn-lt"/>
              <a:ea typeface="+mn-ea"/>
              <a:cs typeface="+mn-cs"/>
            </a:rPr>
            <a:t>Assess </a:t>
          </a:r>
          <a:r>
            <a:rPr lang="en-CA" sz="1100" b="0">
              <a:solidFill>
                <a:schemeClr val="dk1"/>
              </a:solidFill>
              <a:effectLst/>
              <a:latin typeface="+mn-lt"/>
              <a:ea typeface="+mn-ea"/>
              <a:cs typeface="+mn-cs"/>
            </a:rPr>
            <a:t>your farm management systems, knowledge, and skills.</a:t>
          </a:r>
          <a:endParaRPr lang="en-CA">
            <a:effectLst/>
          </a:endParaRPr>
        </a:p>
        <a:p>
          <a:r>
            <a:rPr lang="en-CA" sz="1100" b="1">
              <a:solidFill>
                <a:schemeClr val="dk1"/>
              </a:solidFill>
              <a:effectLst/>
              <a:latin typeface="+mn-lt"/>
              <a:ea typeface="+mn-ea"/>
              <a:cs typeface="+mn-cs"/>
            </a:rPr>
            <a:t>Set </a:t>
          </a:r>
          <a:r>
            <a:rPr lang="en-CA" sz="1100" b="0">
              <a:solidFill>
                <a:schemeClr val="dk1"/>
              </a:solidFill>
              <a:effectLst/>
              <a:latin typeface="+mn-lt"/>
              <a:ea typeface="+mn-ea"/>
              <a:cs typeface="+mn-cs"/>
            </a:rPr>
            <a:t>goals for the farm’s future. A key achievement that will fulfill an organization’s purpose or mission (e.g. improve profitability; maximize net income by increasing revenues and controlling costs). </a:t>
          </a:r>
        </a:p>
        <a:p>
          <a:pPr marL="0" marR="0" lvl="0" indent="0" defTabSz="914400" eaLnBrk="1" fontAlgn="auto" latinLnBrk="0" hangingPunct="1">
            <a:lnSpc>
              <a:spcPct val="100000"/>
            </a:lnSpc>
            <a:spcBef>
              <a:spcPts val="0"/>
            </a:spcBef>
            <a:spcAft>
              <a:spcPts val="0"/>
            </a:spcAft>
            <a:buClrTx/>
            <a:buSzTx/>
            <a:buFontTx/>
            <a:buNone/>
            <a:tabLst/>
            <a:defRPr/>
          </a:pPr>
          <a:r>
            <a:rPr lang="en-CA" sz="1100" b="1">
              <a:solidFill>
                <a:schemeClr val="dk1"/>
              </a:solidFill>
              <a:effectLst/>
              <a:latin typeface="+mn-lt"/>
              <a:ea typeface="+mn-ea"/>
              <a:cs typeface="+mn-cs"/>
            </a:rPr>
            <a:t>Prioritize goals:</a:t>
          </a:r>
          <a:r>
            <a:rPr lang="en-CA" sz="1100" b="1" baseline="0">
              <a:solidFill>
                <a:schemeClr val="dk1"/>
              </a:solidFill>
              <a:effectLst/>
              <a:latin typeface="+mn-lt"/>
              <a:ea typeface="+mn-ea"/>
              <a:cs typeface="+mn-cs"/>
            </a:rPr>
            <a:t> </a:t>
          </a:r>
          <a:r>
            <a:rPr lang="en-CA" sz="1100" b="0" baseline="0">
              <a:solidFill>
                <a:schemeClr val="dk1"/>
              </a:solidFill>
              <a:effectLst/>
              <a:latin typeface="+mn-lt"/>
              <a:ea typeface="+mn-ea"/>
              <a:cs typeface="+mn-cs"/>
            </a:rPr>
            <a:t>rank</a:t>
          </a:r>
          <a:r>
            <a:rPr lang="en-CA" sz="1100" b="0">
              <a:solidFill>
                <a:schemeClr val="dk1"/>
              </a:solidFill>
              <a:effectLst/>
              <a:latin typeface="+mn-lt"/>
              <a:ea typeface="+mn-ea"/>
              <a:cs typeface="+mn-cs"/>
            </a:rPr>
            <a:t> potential actions based on your judgment of how much of an effect they will have in fulfilling your goals. Ranking an action with a high priority increases the likelihood that it will be included in your priority lists. </a:t>
          </a:r>
        </a:p>
        <a:p>
          <a:r>
            <a:rPr lang="en-CA" sz="1100" b="1">
              <a:solidFill>
                <a:schemeClr val="dk1"/>
              </a:solidFill>
              <a:effectLst/>
              <a:latin typeface="+mn-lt"/>
              <a:ea typeface="+mn-ea"/>
              <a:cs typeface="+mn-cs"/>
            </a:rPr>
            <a:t>Identify resources </a:t>
          </a:r>
          <a:r>
            <a:rPr lang="en-CA" sz="1100" b="0">
              <a:solidFill>
                <a:schemeClr val="dk1"/>
              </a:solidFill>
              <a:effectLst/>
              <a:latin typeface="+mn-lt"/>
              <a:ea typeface="+mn-ea"/>
              <a:cs typeface="+mn-cs"/>
            </a:rPr>
            <a:t>that can help meet these goals.</a:t>
          </a:r>
        </a:p>
        <a:p>
          <a:pPr marL="0" marR="0" lvl="0" indent="0" defTabSz="914400" eaLnBrk="1" fontAlgn="auto" latinLnBrk="0" hangingPunct="1">
            <a:lnSpc>
              <a:spcPct val="100000"/>
            </a:lnSpc>
            <a:spcBef>
              <a:spcPts val="0"/>
            </a:spcBef>
            <a:spcAft>
              <a:spcPts val="0"/>
            </a:spcAft>
            <a:buClrTx/>
            <a:buSzTx/>
            <a:buFontTx/>
            <a:buNone/>
            <a:tabLst/>
            <a:defRPr/>
          </a:pPr>
          <a:r>
            <a:rPr lang="en-CA" sz="1100" b="1">
              <a:solidFill>
                <a:schemeClr val="dk1"/>
              </a:solidFill>
              <a:effectLst/>
              <a:latin typeface="+mn-lt"/>
              <a:ea typeface="+mn-ea"/>
              <a:cs typeface="+mn-cs"/>
            </a:rPr>
            <a:t>Determine</a:t>
          </a:r>
          <a:r>
            <a:rPr lang="en-CA" sz="1100" b="0">
              <a:solidFill>
                <a:schemeClr val="dk1"/>
              </a:solidFill>
              <a:effectLst/>
              <a:latin typeface="+mn-lt"/>
              <a:ea typeface="+mn-ea"/>
              <a:cs typeface="+mn-cs"/>
            </a:rPr>
            <a:t> planned</a:t>
          </a:r>
          <a:r>
            <a:rPr lang="en-CA" sz="1100" b="0" baseline="0">
              <a:solidFill>
                <a:schemeClr val="dk1"/>
              </a:solidFill>
              <a:effectLst/>
              <a:latin typeface="+mn-lt"/>
              <a:ea typeface="+mn-ea"/>
              <a:cs typeface="+mn-cs"/>
            </a:rPr>
            <a:t> completion date.</a:t>
          </a:r>
          <a:endParaRPr lang="en-CA" sz="1100" b="0">
            <a:solidFill>
              <a:schemeClr val="dk1"/>
            </a:solidFill>
            <a:effectLst/>
            <a:latin typeface="+mn-lt"/>
            <a:ea typeface="+mn-ea"/>
            <a:cs typeface="+mn-cs"/>
          </a:endParaRPr>
        </a:p>
        <a:p>
          <a:r>
            <a:rPr lang="en-CA" sz="1100" b="1">
              <a:solidFill>
                <a:schemeClr val="dk1"/>
              </a:solidFill>
              <a:effectLst/>
              <a:latin typeface="+mn-lt"/>
              <a:ea typeface="+mn-ea"/>
              <a:cs typeface="+mn-cs"/>
            </a:rPr>
            <a:t>Assign</a:t>
          </a:r>
          <a:r>
            <a:rPr lang="en-CA" sz="1100" b="0">
              <a:solidFill>
                <a:schemeClr val="dk1"/>
              </a:solidFill>
              <a:effectLst/>
              <a:latin typeface="+mn-lt"/>
              <a:ea typeface="+mn-ea"/>
              <a:cs typeface="+mn-cs"/>
            </a:rPr>
            <a:t> who</a:t>
          </a:r>
          <a:r>
            <a:rPr lang="en-CA" sz="1100" b="0" baseline="0">
              <a:solidFill>
                <a:schemeClr val="dk1"/>
              </a:solidFill>
              <a:effectLst/>
              <a:latin typeface="+mn-lt"/>
              <a:ea typeface="+mn-ea"/>
              <a:cs typeface="+mn-cs"/>
            </a:rPr>
            <a:t> is responsible for each action.</a:t>
          </a:r>
          <a:endParaRPr lang="en-CA">
            <a:effectLst/>
          </a:endParaRPr>
        </a:p>
        <a:p>
          <a:endParaRPr lang="en-CA">
            <a:effectLst/>
          </a:endParaRPr>
        </a:p>
        <a:p>
          <a:r>
            <a:rPr lang="en-CA" sz="1100" b="1">
              <a:solidFill>
                <a:schemeClr val="dk1"/>
              </a:solidFill>
              <a:effectLst/>
              <a:latin typeface="+mn-lt"/>
              <a:ea typeface="+mn-ea"/>
              <a:cs typeface="+mn-cs"/>
            </a:rPr>
            <a:t>TIP: </a:t>
          </a:r>
          <a:r>
            <a:rPr lang="en-CA" sz="1100" b="0">
              <a:solidFill>
                <a:schemeClr val="dk1"/>
              </a:solidFill>
              <a:effectLst/>
              <a:latin typeface="+mn-lt"/>
              <a:ea typeface="+mn-ea"/>
              <a:cs typeface="+mn-cs"/>
            </a:rPr>
            <a:t>Start on the path towards your goals by establishing a series of manageable steps, build in flexibility, and re-evaluate as each step is completed. </a:t>
          </a:r>
        </a:p>
        <a:p>
          <a:endParaRPr lang="en-CA">
            <a:effectLst/>
          </a:endParaRPr>
        </a:p>
        <a:p>
          <a:endParaRPr lang="en-CA" sz="1100" b="0"/>
        </a:p>
      </xdr:txBody>
    </xdr:sp>
    <xdr:clientData/>
  </xdr:oneCellAnchor>
  <xdr:twoCellAnchor editAs="oneCell">
    <xdr:from>
      <xdr:col>7</xdr:col>
      <xdr:colOff>209549</xdr:colOff>
      <xdr:row>4</xdr:row>
      <xdr:rowOff>28575</xdr:rowOff>
    </xdr:from>
    <xdr:to>
      <xdr:col>11</xdr:col>
      <xdr:colOff>190500</xdr:colOff>
      <xdr:row>13</xdr:row>
      <xdr:rowOff>133350</xdr:rowOff>
    </xdr:to>
    <xdr:pic>
      <xdr:nvPicPr>
        <xdr:cNvPr id="3" name="Picture 2">
          <a:extLst>
            <a:ext uri="{FF2B5EF4-FFF2-40B4-BE49-F238E27FC236}">
              <a16:creationId xmlns:a16="http://schemas.microsoft.com/office/drawing/2014/main" id="{A80B04D6-EAA3-425F-AEC8-64FF3FEC246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6549" y="219075"/>
          <a:ext cx="2924176" cy="2781300"/>
        </a:xfrm>
        <a:prstGeom prst="rect">
          <a:avLst/>
        </a:prstGeom>
        <a:noFill/>
        <a:ln w="9525" cmpd="sng">
          <a:solidFill>
            <a:srgbClr val="0070C0"/>
          </a:solidFill>
          <a:miter lim="800000"/>
          <a:headEnd/>
          <a:tailEnd/>
        </a:ln>
        <a:effectLst/>
      </xdr:spPr>
    </xdr:pic>
    <xdr:clientData/>
  </xdr:twoCellAnchor>
  <xdr:twoCellAnchor editAs="oneCell">
    <xdr:from>
      <xdr:col>7</xdr:col>
      <xdr:colOff>238124</xdr:colOff>
      <xdr:row>12</xdr:row>
      <xdr:rowOff>161925</xdr:rowOff>
    </xdr:from>
    <xdr:to>
      <xdr:col>11</xdr:col>
      <xdr:colOff>190903</xdr:colOff>
      <xdr:row>13</xdr:row>
      <xdr:rowOff>123846</xdr:rowOff>
    </xdr:to>
    <xdr:pic>
      <xdr:nvPicPr>
        <xdr:cNvPr id="5" name="Picture 4">
          <a:extLst>
            <a:ext uri="{FF2B5EF4-FFF2-40B4-BE49-F238E27FC236}">
              <a16:creationId xmlns:a16="http://schemas.microsoft.com/office/drawing/2014/main" id="{E3A8E075-F12E-4F80-9AE6-81F2B3ABBCB8}"/>
            </a:ext>
          </a:extLst>
        </xdr:cNvPr>
        <xdr:cNvPicPr>
          <a:picLocks noChangeAspect="1"/>
        </xdr:cNvPicPr>
      </xdr:nvPicPr>
      <xdr:blipFill>
        <a:blip xmlns:r="http://schemas.openxmlformats.org/officeDocument/2006/relationships" r:embed="rId2"/>
        <a:stretch>
          <a:fillRect/>
        </a:stretch>
      </xdr:blipFill>
      <xdr:spPr>
        <a:xfrm>
          <a:off x="10525124" y="2838450"/>
          <a:ext cx="2896004" cy="152421"/>
        </a:xfrm>
        <a:prstGeom prst="rect">
          <a:avLst/>
        </a:prstGeom>
      </xdr:spPr>
    </xdr:pic>
    <xdr:clientData/>
  </xdr:twoCellAnchor>
  <xdr:twoCellAnchor editAs="oneCell">
    <xdr:from>
      <xdr:col>0</xdr:col>
      <xdr:colOff>571500</xdr:colOff>
      <xdr:row>0</xdr:row>
      <xdr:rowOff>66675</xdr:rowOff>
    </xdr:from>
    <xdr:to>
      <xdr:col>3</xdr:col>
      <xdr:colOff>3019425</xdr:colOff>
      <xdr:row>3</xdr:row>
      <xdr:rowOff>198967</xdr:rowOff>
    </xdr:to>
    <xdr:pic>
      <xdr:nvPicPr>
        <xdr:cNvPr id="7" name="Picture 6">
          <a:extLst>
            <a:ext uri="{FF2B5EF4-FFF2-40B4-BE49-F238E27FC236}">
              <a16:creationId xmlns:a16="http://schemas.microsoft.com/office/drawing/2014/main" id="{9B4E933E-C6E7-453E-8F65-9D63C9DCDE96}"/>
            </a:ext>
          </a:extLst>
        </xdr:cNvPr>
        <xdr:cNvPicPr>
          <a:picLocks noChangeAspect="1"/>
        </xdr:cNvPicPr>
      </xdr:nvPicPr>
      <xdr:blipFill>
        <a:blip xmlns:r="http://schemas.openxmlformats.org/officeDocument/2006/relationships" r:embed="rId3"/>
        <a:stretch>
          <a:fillRect/>
        </a:stretch>
      </xdr:blipFill>
      <xdr:spPr>
        <a:xfrm>
          <a:off x="571500" y="66675"/>
          <a:ext cx="5467350" cy="703792"/>
        </a:xfrm>
        <a:prstGeom prst="rect">
          <a:avLst/>
        </a:prstGeom>
        <a:ln>
          <a:solidFill>
            <a:schemeClr val="accent1"/>
          </a:solidFill>
        </a:ln>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271C3771-0372-4247-A82A-2047C6DBF8B9}"/>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0D314D4A-4A0D-4CF5-8547-E19278A11815}"/>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2.gov.bc.ca/assets/gov/farming-natural-resources-and-industry/agriculture-and-seafood/farm-management/farm-business-management/taking_stock_for_small_scale_food_processors.pdf" TargetMode="External"/><Relationship Id="rId7" Type="http://schemas.openxmlformats.org/officeDocument/2006/relationships/hyperlink" Target="https://can01.safelinks.protection.outlook.com/?url=https%3A%2F%2Fyoutu.be%2FTGv1TLeLy_w&amp;data=05%7C01%7CTrish.Laugharne%40gov.bc.ca%7C98436779d82e4dfd6ace08da27977fe9%7C6fdb52003d0d4a8ab036d3685e359adc%7C0%7C0%7C637865829629430290%7CUnknown%7CTWFpbGZsb3d8eyJWIjoiMC4wLjAwMDAiLCJQIjoiV2luMzIiLCJBTiI6Ik1haWwiLCJXVCI6Mn0%3D%7C0%7C%7C%7C&amp;sdata=pXav9Hp9W2t4jynGAPZsAqCYxFgv8J6sSyD3D6aQ8%2Fw%3D&amp;reserved=0" TargetMode="External"/><Relationship Id="rId2" Type="http://schemas.openxmlformats.org/officeDocument/2006/relationships/hyperlink" Target="https://www2.gov.bc.ca/assets/gov/farming-natural-resources-and-industry/agriculture-and-seafood/farm-management/farm-business-management/taking_stock_for_the_beginning_farmer.pdf" TargetMode="External"/><Relationship Id="rId1" Type="http://schemas.openxmlformats.org/officeDocument/2006/relationships/hyperlink" Target="https://www2.gov.bc.ca/assets/gov/farming-natural-resources-and-industry/agriculture-and-seafood/farm-management/farm-business-management/taking_stock.pdf" TargetMode="External"/><Relationship Id="rId6" Type="http://schemas.openxmlformats.org/officeDocument/2006/relationships/hyperlink" Target="https://www2.gov.bc.ca/assets/gov/farming-natural-resources-and-industry/agriculture-and-seafood/farm-management/farm-business-management/taking_stock_for_flood_recovery_compressed.pdf" TargetMode="External"/><Relationship Id="rId5" Type="http://schemas.openxmlformats.org/officeDocument/2006/relationships/hyperlink" Target="https://www2.gov.bc.ca/assets/gov/farming-natural-resources-and-industry/agriculture-and-seafood/farm-management/farm-business-management/taking_stock_for_flood_recovery.pdf" TargetMode="External"/><Relationship Id="rId4" Type="http://schemas.openxmlformats.org/officeDocument/2006/relationships/hyperlink" Target="https://www2.gov.bc.ca/assets/gov/farming-natural-resources-and-industry/agriculture-and-seafood/farm-management/farm-business-management/taking_stock_for_wildfire_recovery.pdf"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57CBA-7BC4-494D-95CB-1D55A52AC309}">
  <sheetPr>
    <pageSetUpPr fitToPage="1"/>
  </sheetPr>
  <dimension ref="E25"/>
  <sheetViews>
    <sheetView workbookViewId="0">
      <selection activeCell="O10" sqref="O10"/>
    </sheetView>
  </sheetViews>
  <sheetFormatPr defaultColWidth="9.1328125" defaultRowHeight="14.25" x14ac:dyDescent="0.45"/>
  <cols>
    <col min="1" max="16384" width="9.1328125" style="4"/>
  </cols>
  <sheetData>
    <row r="25" spans="5:5" x14ac:dyDescent="0.45">
      <c r="E25" s="4" t="s">
        <v>269</v>
      </c>
    </row>
  </sheetData>
  <sheetProtection sheet="1" objects="1" scenarios="1"/>
  <pageMargins left="0.7" right="0.7" top="0.75" bottom="0.75" header="0.3" footer="0.3"/>
  <pageSetup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08B5E-8858-4AFE-B735-DD14B01F5EE5}">
  <sheetPr>
    <pageSetUpPr fitToPage="1"/>
  </sheetPr>
  <dimension ref="B35:F44"/>
  <sheetViews>
    <sheetView topLeftCell="A25" workbookViewId="0">
      <selection activeCell="B38" sqref="B38"/>
    </sheetView>
  </sheetViews>
  <sheetFormatPr defaultColWidth="9.1328125" defaultRowHeight="14.25" x14ac:dyDescent="0.45"/>
  <cols>
    <col min="1" max="1" width="6.73046875" style="4" customWidth="1"/>
    <col min="2" max="16384" width="9.1328125" style="4"/>
  </cols>
  <sheetData>
    <row r="35" spans="2:6" x14ac:dyDescent="0.45">
      <c r="B35" s="1" t="s">
        <v>268</v>
      </c>
    </row>
    <row r="36" spans="2:6" x14ac:dyDescent="0.45">
      <c r="B36" s="1" t="s">
        <v>266</v>
      </c>
    </row>
    <row r="37" spans="2:6" x14ac:dyDescent="0.45">
      <c r="B37" s="157" t="s">
        <v>267</v>
      </c>
    </row>
    <row r="38" spans="2:6" x14ac:dyDescent="0.45">
      <c r="B38" s="7" t="s">
        <v>216</v>
      </c>
      <c r="C38" s="8"/>
      <c r="D38" s="8"/>
      <c r="E38" s="8"/>
      <c r="F38" s="8"/>
    </row>
    <row r="39" spans="2:6" x14ac:dyDescent="0.45">
      <c r="B39" s="7" t="s">
        <v>217</v>
      </c>
      <c r="C39" s="8"/>
      <c r="D39" s="8"/>
      <c r="E39" s="8"/>
      <c r="F39" s="8"/>
    </row>
    <row r="40" spans="2:6" x14ac:dyDescent="0.45">
      <c r="B40" s="7" t="s">
        <v>218</v>
      </c>
      <c r="C40" s="8"/>
      <c r="D40" s="8"/>
      <c r="E40" s="8"/>
      <c r="F40" s="8"/>
    </row>
    <row r="41" spans="2:6" x14ac:dyDescent="0.45">
      <c r="B41" s="7" t="s">
        <v>219</v>
      </c>
      <c r="C41" s="8"/>
      <c r="D41" s="8"/>
      <c r="E41" s="8"/>
      <c r="F41" s="8"/>
    </row>
    <row r="42" spans="2:6" x14ac:dyDescent="0.45">
      <c r="B42" s="159" t="s">
        <v>264</v>
      </c>
    </row>
    <row r="43" spans="2:6" x14ac:dyDescent="0.45">
      <c r="B43" s="159" t="s">
        <v>265</v>
      </c>
    </row>
    <row r="44" spans="2:6" x14ac:dyDescent="0.45">
      <c r="B44" s="159" t="s">
        <v>263</v>
      </c>
    </row>
  </sheetData>
  <sheetProtection algorithmName="SHA-512" hashValue="zwqJqKSijl2erzQp5bIG0J5we9ayY2vlhJ/X8YYGhV9cFDfSeWnNXpo2YJe4pSjuqYhu+fWtExRT0Ktxe7GZrA==" saltValue="z1cgyKsvKdB1M7sLDJUsLg==" spinCount="100000" sheet="1" objects="1" scenarios="1"/>
  <hyperlinks>
    <hyperlink ref="B38" r:id="rId1" display="https://www2.gov.bc.ca/assets/gov/farming-natural-resources-and-industry/agriculture-and-seafood/farm-management/farm-business-management/taking_stock.pdf" xr:uid="{862B3A9F-1507-4912-8B15-E63ED5EFFB63}"/>
    <hyperlink ref="B39" r:id="rId2" display="https://www2.gov.bc.ca/assets/gov/farming-natural-resources-and-industry/agriculture-and-seafood/farm-management/farm-business-management/taking_stock_for_the_beginning_farmer.pdf" xr:uid="{23581B29-1AF4-4DCA-864A-6C8ED36999ED}"/>
    <hyperlink ref="B40" r:id="rId3" display="https://www2.gov.bc.ca/assets/gov/farming-natural-resources-and-industry/agriculture-and-seafood/farm-management/farm-business-management/taking_stock_for_small_scale_food_processors.pdf" xr:uid="{892FBB03-AD79-47CA-B417-61EC0DE33B60}"/>
    <hyperlink ref="B41" r:id="rId4" display="https://www2.gov.bc.ca/assets/gov/farming-natural-resources-and-industry/agriculture-and-seafood/farm-management/farm-business-management/taking_stock_for_wildfire_recovery.pdf" xr:uid="{CCE3B056-4607-401F-8B69-7A2C14DEC436}"/>
    <hyperlink ref="B42" r:id="rId5" display="https://www2.gov.bc.ca/assets/gov/farming-natural-resources-and-industry/agriculture-and-seafood/farm-management/farm-business-management/taking_stock_for_flood_recovery.pdf" xr:uid="{6989AB3E-42C2-4A61-B702-670DE0EB65C6}"/>
    <hyperlink ref="B43" r:id="rId6" display="https://www2.gov.bc.ca/assets/gov/farming-natural-resources-and-industry/agriculture-and-seafood/farm-management/farm-business-management/taking_stock_for_flood_recovery_compressed.pdf" xr:uid="{D2B4F789-30FC-4C02-B121-B08A3505177F}"/>
    <hyperlink ref="B44" r:id="rId7" display="https://can01.safelinks.protection.outlook.com/?url=https%3A%2F%2Fyoutu.be%2FTGv1TLeLy_w&amp;data=05%7C01%7CTrish.Laugharne%40gov.bc.ca%7C98436779d82e4dfd6ace08da27977fe9%7C6fdb52003d0d4a8ab036d3685e359adc%7C0%7C0%7C637865829629430290%7CUnknown%7CTWFpbGZsb3d8eyJWIjoiMC4wLjAwMDAiLCJQIjoiV2luMzIiLCJBTiI6Ik1haWwiLCJXVCI6Mn0%3D%7C0%7C%7C%7C&amp;sdata=pXav9Hp9W2t4jynGAPZsAqCYxFgv8J6sSyD3D6aQ8%2Fw%3D&amp;reserved=0" xr:uid="{B152AE49-588A-4F34-AE87-46B58FD6A4E8}"/>
  </hyperlinks>
  <pageMargins left="0.7" right="0.7" top="0.75" bottom="0.75" header="0.3" footer="0.3"/>
  <pageSetup scale="67" fitToHeight="0" orientation="landscape" r:id="rId8"/>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EC301-D007-4E10-9955-C3AEDC99A510}">
  <sheetPr>
    <pageSetUpPr fitToPage="1"/>
  </sheetPr>
  <dimension ref="B2:E44"/>
  <sheetViews>
    <sheetView zoomScaleNormal="100" workbookViewId="0">
      <pane ySplit="6" topLeftCell="A7" activePane="bottomLeft" state="frozen"/>
      <selection pane="bottomLeft" activeCell="D52" sqref="D52"/>
    </sheetView>
  </sheetViews>
  <sheetFormatPr defaultColWidth="9.1328125" defaultRowHeight="14.25" x14ac:dyDescent="0.45"/>
  <cols>
    <col min="1" max="1" width="6.73046875" style="10" customWidth="1"/>
    <col min="2" max="2" width="35.1328125" style="10" customWidth="1"/>
    <col min="3" max="3" width="16.73046875" style="10" customWidth="1"/>
    <col min="4" max="4" width="52.59765625" style="10" customWidth="1"/>
    <col min="5" max="5" width="16.73046875" style="10" customWidth="1"/>
    <col min="6" max="16384" width="9.1328125" style="10"/>
  </cols>
  <sheetData>
    <row r="2" spans="2:5" ht="15" customHeight="1" x14ac:dyDescent="0.45">
      <c r="D2" s="164" t="s">
        <v>0</v>
      </c>
      <c r="E2" s="164"/>
    </row>
    <row r="3" spans="2:5" ht="15" customHeight="1" x14ac:dyDescent="0.7">
      <c r="C3" s="122"/>
      <c r="D3" s="164"/>
      <c r="E3" s="164"/>
    </row>
    <row r="4" spans="2:5" ht="15" customHeight="1" thickBot="1" x14ac:dyDescent="0.5">
      <c r="D4" s="165"/>
      <c r="E4" s="165"/>
    </row>
    <row r="5" spans="2:5" ht="23.65" thickBot="1" x14ac:dyDescent="0.75">
      <c r="B5" s="168" t="s">
        <v>1</v>
      </c>
      <c r="C5" s="169"/>
      <c r="D5" s="169"/>
      <c r="E5" s="170"/>
    </row>
    <row r="6" spans="2:5" ht="14.65" thickBot="1" x14ac:dyDescent="0.5">
      <c r="B6" s="162" t="s">
        <v>2</v>
      </c>
      <c r="C6" s="163"/>
      <c r="D6" s="166" t="s">
        <v>3</v>
      </c>
      <c r="E6" s="167"/>
    </row>
    <row r="7" spans="2:5" x14ac:dyDescent="0.45">
      <c r="B7" s="137"/>
      <c r="C7" s="138"/>
      <c r="D7" s="137"/>
      <c r="E7" s="138"/>
    </row>
    <row r="8" spans="2:5" ht="15.75" customHeight="1" x14ac:dyDescent="0.45">
      <c r="B8" s="139" t="s">
        <v>254</v>
      </c>
      <c r="C8" s="140"/>
      <c r="D8" s="139" t="s">
        <v>4</v>
      </c>
      <c r="E8" s="141"/>
    </row>
    <row r="9" spans="2:5" x14ac:dyDescent="0.45">
      <c r="B9" s="126" t="s">
        <v>5</v>
      </c>
      <c r="C9" s="127">
        <v>0</v>
      </c>
      <c r="D9" s="126" t="s">
        <v>6</v>
      </c>
      <c r="E9" s="127">
        <v>0</v>
      </c>
    </row>
    <row r="10" spans="2:5" x14ac:dyDescent="0.45">
      <c r="B10" s="126" t="s">
        <v>7</v>
      </c>
      <c r="C10" s="127">
        <v>0</v>
      </c>
      <c r="D10" s="126" t="s">
        <v>8</v>
      </c>
      <c r="E10" s="127">
        <v>0</v>
      </c>
    </row>
    <row r="11" spans="2:5" x14ac:dyDescent="0.45">
      <c r="B11" s="126" t="s">
        <v>9</v>
      </c>
      <c r="C11" s="127">
        <v>0</v>
      </c>
      <c r="D11" s="126" t="s">
        <v>10</v>
      </c>
      <c r="E11" s="127">
        <v>0</v>
      </c>
    </row>
    <row r="12" spans="2:5" x14ac:dyDescent="0.45">
      <c r="B12" s="126" t="s">
        <v>11</v>
      </c>
      <c r="C12" s="127">
        <v>0</v>
      </c>
      <c r="D12" s="126" t="s">
        <v>12</v>
      </c>
      <c r="E12" s="127">
        <v>0</v>
      </c>
    </row>
    <row r="13" spans="2:5" x14ac:dyDescent="0.45">
      <c r="B13" s="126" t="s">
        <v>13</v>
      </c>
      <c r="C13" s="127">
        <v>0</v>
      </c>
      <c r="D13" s="126" t="s">
        <v>14</v>
      </c>
      <c r="E13" s="127">
        <v>0</v>
      </c>
    </row>
    <row r="14" spans="2:5" x14ac:dyDescent="0.45">
      <c r="B14" s="126" t="s">
        <v>15</v>
      </c>
      <c r="C14" s="127"/>
      <c r="D14" s="126" t="s">
        <v>16</v>
      </c>
      <c r="E14" s="127"/>
    </row>
    <row r="15" spans="2:5" x14ac:dyDescent="0.45">
      <c r="B15" s="126" t="s">
        <v>17</v>
      </c>
      <c r="C15" s="127">
        <v>0</v>
      </c>
      <c r="D15" s="126" t="s">
        <v>18</v>
      </c>
      <c r="E15" s="127">
        <v>0</v>
      </c>
    </row>
    <row r="16" spans="2:5" x14ac:dyDescent="0.45">
      <c r="B16" s="126" t="s">
        <v>244</v>
      </c>
      <c r="C16" s="127">
        <v>0</v>
      </c>
      <c r="D16" s="126" t="s">
        <v>255</v>
      </c>
      <c r="E16" s="127">
        <v>0</v>
      </c>
    </row>
    <row r="17" spans="2:5" x14ac:dyDescent="0.45">
      <c r="B17" s="126" t="s">
        <v>19</v>
      </c>
      <c r="C17" s="127">
        <v>0</v>
      </c>
      <c r="D17" s="126" t="s">
        <v>20</v>
      </c>
      <c r="E17" s="127">
        <v>0</v>
      </c>
    </row>
    <row r="18" spans="2:5" ht="14.65" thickBot="1" x14ac:dyDescent="0.5">
      <c r="B18" s="126"/>
      <c r="C18" s="128">
        <v>0</v>
      </c>
      <c r="D18" s="126" t="s">
        <v>245</v>
      </c>
      <c r="E18" s="129">
        <v>0</v>
      </c>
    </row>
    <row r="19" spans="2:5" ht="14.65" thickBot="1" x14ac:dyDescent="0.5">
      <c r="B19" s="142" t="s">
        <v>21</v>
      </c>
      <c r="C19" s="143">
        <f>SUM(C9:C18)</f>
        <v>0</v>
      </c>
      <c r="D19" s="142" t="s">
        <v>22</v>
      </c>
      <c r="E19" s="144">
        <f>SUM(E9:E18)</f>
        <v>0</v>
      </c>
    </row>
    <row r="20" spans="2:5" x14ac:dyDescent="0.45">
      <c r="B20" s="130"/>
      <c r="C20" s="125"/>
      <c r="D20" s="130"/>
      <c r="E20" s="125"/>
    </row>
    <row r="21" spans="2:5" x14ac:dyDescent="0.45">
      <c r="B21" s="139" t="s">
        <v>23</v>
      </c>
      <c r="C21" s="145"/>
      <c r="D21" s="139" t="s">
        <v>256</v>
      </c>
      <c r="E21" s="146"/>
    </row>
    <row r="22" spans="2:5" x14ac:dyDescent="0.45">
      <c r="B22" s="126" t="s">
        <v>24</v>
      </c>
      <c r="C22" s="131">
        <v>0</v>
      </c>
      <c r="D22" s="126" t="s">
        <v>25</v>
      </c>
      <c r="E22" s="127">
        <v>0</v>
      </c>
    </row>
    <row r="23" spans="2:5" x14ac:dyDescent="0.45">
      <c r="B23" s="126" t="s">
        <v>26</v>
      </c>
      <c r="C23" s="131">
        <v>0</v>
      </c>
      <c r="D23" s="126" t="s">
        <v>27</v>
      </c>
      <c r="E23" s="127">
        <v>0</v>
      </c>
    </row>
    <row r="24" spans="2:5" x14ac:dyDescent="0.45">
      <c r="B24" s="126" t="s">
        <v>28</v>
      </c>
      <c r="C24" s="131">
        <v>0</v>
      </c>
      <c r="D24" s="126" t="s">
        <v>29</v>
      </c>
      <c r="E24" s="127">
        <v>0</v>
      </c>
    </row>
    <row r="25" spans="2:5" x14ac:dyDescent="0.45">
      <c r="B25" s="126" t="s">
        <v>19</v>
      </c>
      <c r="C25" s="131">
        <v>0</v>
      </c>
      <c r="D25" s="126" t="s">
        <v>30</v>
      </c>
      <c r="E25" s="127">
        <v>0</v>
      </c>
    </row>
    <row r="26" spans="2:5" x14ac:dyDescent="0.45">
      <c r="B26" s="126"/>
      <c r="C26" s="131">
        <v>0</v>
      </c>
      <c r="D26" s="126" t="s">
        <v>18</v>
      </c>
      <c r="E26" s="127">
        <v>0</v>
      </c>
    </row>
    <row r="27" spans="2:5" x14ac:dyDescent="0.45">
      <c r="B27" s="126"/>
      <c r="C27" s="131">
        <v>0</v>
      </c>
      <c r="D27" s="147" t="s">
        <v>262</v>
      </c>
      <c r="E27" s="148">
        <f>SUM(E22:E26)</f>
        <v>0</v>
      </c>
    </row>
    <row r="28" spans="2:5" ht="14.65" thickBot="1" x14ac:dyDescent="0.5">
      <c r="B28" s="126"/>
      <c r="C28" s="132">
        <v>0</v>
      </c>
      <c r="D28" s="126" t="s">
        <v>31</v>
      </c>
      <c r="E28" s="127">
        <v>0</v>
      </c>
    </row>
    <row r="29" spans="2:5" ht="14.65" thickBot="1" x14ac:dyDescent="0.5">
      <c r="B29" s="142" t="s">
        <v>32</v>
      </c>
      <c r="C29" s="144">
        <f>SUM(C21:C28)</f>
        <v>0</v>
      </c>
      <c r="D29" s="149" t="s">
        <v>33</v>
      </c>
      <c r="E29" s="150">
        <f>E27-E28</f>
        <v>0</v>
      </c>
    </row>
    <row r="30" spans="2:5" x14ac:dyDescent="0.45">
      <c r="B30" s="151"/>
      <c r="C30" s="141"/>
      <c r="D30" s="151"/>
      <c r="E30" s="141"/>
    </row>
    <row r="31" spans="2:5" x14ac:dyDescent="0.45">
      <c r="B31" s="139" t="s">
        <v>34</v>
      </c>
      <c r="C31" s="140"/>
      <c r="D31" s="139" t="s">
        <v>35</v>
      </c>
      <c r="E31" s="141"/>
    </row>
    <row r="32" spans="2:5" x14ac:dyDescent="0.45">
      <c r="B32" s="126" t="s">
        <v>36</v>
      </c>
      <c r="C32" s="127">
        <v>0</v>
      </c>
      <c r="D32" s="126" t="s">
        <v>37</v>
      </c>
      <c r="E32" s="127">
        <v>0</v>
      </c>
    </row>
    <row r="33" spans="2:5" x14ac:dyDescent="0.45">
      <c r="B33" s="126" t="s">
        <v>38</v>
      </c>
      <c r="C33" s="127">
        <v>0</v>
      </c>
      <c r="D33" s="126" t="s">
        <v>39</v>
      </c>
      <c r="E33" s="127">
        <v>0</v>
      </c>
    </row>
    <row r="34" spans="2:5" x14ac:dyDescent="0.45">
      <c r="B34" s="126" t="s">
        <v>40</v>
      </c>
      <c r="C34" s="127">
        <v>0</v>
      </c>
      <c r="D34" s="126" t="s">
        <v>253</v>
      </c>
      <c r="E34" s="127">
        <v>0</v>
      </c>
    </row>
    <row r="35" spans="2:5" ht="14.65" thickBot="1" x14ac:dyDescent="0.5">
      <c r="B35" s="126" t="s">
        <v>41</v>
      </c>
      <c r="C35" s="129">
        <v>0</v>
      </c>
      <c r="D35" s="126" t="s">
        <v>42</v>
      </c>
      <c r="E35" s="129">
        <v>0</v>
      </c>
    </row>
    <row r="36" spans="2:5" ht="14.65" thickBot="1" x14ac:dyDescent="0.5">
      <c r="B36" s="139" t="s">
        <v>43</v>
      </c>
      <c r="C36" s="144">
        <f>SUM(C32:C35)</f>
        <v>0</v>
      </c>
      <c r="D36" s="142" t="s">
        <v>44</v>
      </c>
      <c r="E36" s="150">
        <f>SUM(E32:E35)</f>
        <v>0</v>
      </c>
    </row>
    <row r="37" spans="2:5" ht="14.65" thickBot="1" x14ac:dyDescent="0.5">
      <c r="B37" s="123"/>
      <c r="C37" s="124"/>
      <c r="D37" s="123"/>
      <c r="E37" s="125"/>
    </row>
    <row r="38" spans="2:5" ht="14.65" thickBot="1" x14ac:dyDescent="0.5">
      <c r="B38" s="152" t="s">
        <v>45</v>
      </c>
      <c r="C38" s="144">
        <f>C19+C29+C36</f>
        <v>0</v>
      </c>
      <c r="D38" s="153" t="s">
        <v>46</v>
      </c>
      <c r="E38" s="154">
        <f>E19+E29+E36</f>
        <v>0</v>
      </c>
    </row>
    <row r="39" spans="2:5" ht="14.65" thickBot="1" x14ac:dyDescent="0.5">
      <c r="B39" s="133"/>
      <c r="C39" s="134"/>
      <c r="D39" s="133"/>
      <c r="E39" s="134"/>
    </row>
    <row r="40" spans="2:5" x14ac:dyDescent="0.45">
      <c r="B40" s="160" t="s">
        <v>47</v>
      </c>
      <c r="C40" s="161"/>
      <c r="D40" s="4"/>
      <c r="E40" s="155">
        <f>C38</f>
        <v>0</v>
      </c>
    </row>
    <row r="41" spans="2:5" ht="14.65" thickBot="1" x14ac:dyDescent="0.5">
      <c r="B41" s="160" t="s">
        <v>48</v>
      </c>
      <c r="C41" s="161"/>
      <c r="D41" s="4"/>
      <c r="E41" s="156">
        <f>E38</f>
        <v>0</v>
      </c>
    </row>
    <row r="42" spans="2:5" ht="14.65" thickBot="1" x14ac:dyDescent="0.5">
      <c r="B42" s="139"/>
      <c r="C42" s="157"/>
      <c r="D42" s="158" t="s">
        <v>261</v>
      </c>
      <c r="E42" s="154">
        <f>E40-E41</f>
        <v>0</v>
      </c>
    </row>
    <row r="43" spans="2:5" ht="14.65" thickBot="1" x14ac:dyDescent="0.5">
      <c r="B43" s="135"/>
      <c r="C43" s="136"/>
      <c r="D43" s="136"/>
      <c r="E43" s="134"/>
    </row>
    <row r="44" spans="2:5" ht="20.25" customHeight="1" x14ac:dyDescent="0.45">
      <c r="B44" s="25" t="s">
        <v>214</v>
      </c>
    </row>
  </sheetData>
  <sheetProtection algorithmName="SHA-512" hashValue="uvMTGx/4NxOYdk1h2ydmFt8ndXG5nFSH3r1Yvo469T0FsrxHW6LwzxZIv7Vb21YO2xlXGBOjOaeC19xmFD5imQ==" saltValue="ok4TOMKg4dqmslH+srFCTw==" spinCount="100000" sheet="1" objects="1" scenarios="1"/>
  <mergeCells count="6">
    <mergeCell ref="B41:C41"/>
    <mergeCell ref="B6:C6"/>
    <mergeCell ref="D2:E4"/>
    <mergeCell ref="D6:E6"/>
    <mergeCell ref="B5:E5"/>
    <mergeCell ref="B40:C40"/>
  </mergeCells>
  <pageMargins left="0.25" right="0.25" top="0.75" bottom="0.75" header="0.3" footer="0.3"/>
  <pageSetup scale="61"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513C7-75A1-4F8A-8D33-2F358FC09DEC}">
  <sheetPr>
    <pageSetUpPr fitToPage="1"/>
  </sheetPr>
  <dimension ref="A1:U105"/>
  <sheetViews>
    <sheetView topLeftCell="C1" workbookViewId="0">
      <pane ySplit="5" topLeftCell="A6" activePane="bottomLeft" state="frozen"/>
      <selection pane="bottomLeft" activeCell="C1" sqref="A1:XFD1048576"/>
    </sheetView>
  </sheetViews>
  <sheetFormatPr defaultColWidth="9.1328125" defaultRowHeight="14.25" x14ac:dyDescent="0.45"/>
  <cols>
    <col min="1" max="1" width="8.73046875" style="10" customWidth="1"/>
    <col min="2" max="2" width="4.59765625" style="13" customWidth="1"/>
    <col min="3" max="3" width="17.3984375" style="13" customWidth="1"/>
    <col min="4" max="4" width="60.3984375" style="13" customWidth="1"/>
    <col min="5" max="5" width="20.59765625" style="13" customWidth="1"/>
    <col min="6" max="6" width="19.73046875" style="13" customWidth="1"/>
    <col min="7" max="21" width="9.1328125" style="10"/>
    <col min="22" max="16384" width="9.1328125" style="13"/>
  </cols>
  <sheetData>
    <row r="1" spans="2:6" s="10" customFormat="1" ht="15" customHeight="1" x14ac:dyDescent="0.45"/>
    <row r="2" spans="2:6" ht="15" customHeight="1" x14ac:dyDescent="0.45">
      <c r="B2" s="10"/>
      <c r="C2" s="10"/>
      <c r="D2" s="103"/>
      <c r="E2" s="173" t="s">
        <v>0</v>
      </c>
      <c r="F2" s="173"/>
    </row>
    <row r="3" spans="2:6" ht="15" customHeight="1" x14ac:dyDescent="0.45">
      <c r="B3" s="10"/>
      <c r="C3" s="10"/>
      <c r="D3" s="103"/>
      <c r="E3" s="173"/>
      <c r="F3" s="173"/>
    </row>
    <row r="4" spans="2:6" ht="15" customHeight="1" x14ac:dyDescent="0.45">
      <c r="B4" s="10"/>
      <c r="C4" s="10"/>
      <c r="D4" s="103"/>
      <c r="E4" s="173"/>
      <c r="F4" s="173"/>
    </row>
    <row r="5" spans="2:6" ht="23.65" thickBot="1" x14ac:dyDescent="0.5">
      <c r="B5" s="174" t="s">
        <v>49</v>
      </c>
      <c r="C5" s="174"/>
      <c r="D5" s="174"/>
      <c r="E5" s="104">
        <v>2019</v>
      </c>
      <c r="F5" s="105">
        <v>2020</v>
      </c>
    </row>
    <row r="6" spans="2:6" x14ac:dyDescent="0.45">
      <c r="B6" s="179" t="s">
        <v>50</v>
      </c>
      <c r="C6" s="186" t="s">
        <v>51</v>
      </c>
      <c r="D6" s="44" t="s">
        <v>52</v>
      </c>
      <c r="E6" s="34">
        <v>0</v>
      </c>
      <c r="F6" s="34">
        <v>0</v>
      </c>
    </row>
    <row r="7" spans="2:6" x14ac:dyDescent="0.45">
      <c r="B7" s="180"/>
      <c r="C7" s="187"/>
      <c r="D7" s="44" t="s">
        <v>53</v>
      </c>
      <c r="E7" s="34">
        <v>0</v>
      </c>
      <c r="F7" s="34">
        <v>0</v>
      </c>
    </row>
    <row r="8" spans="2:6" x14ac:dyDescent="0.45">
      <c r="B8" s="180"/>
      <c r="C8" s="187"/>
      <c r="D8" s="44" t="s">
        <v>18</v>
      </c>
      <c r="E8" s="34">
        <v>0</v>
      </c>
      <c r="F8" s="34">
        <v>0</v>
      </c>
    </row>
    <row r="9" spans="2:6" x14ac:dyDescent="0.45">
      <c r="B9" s="180"/>
      <c r="C9" s="187" t="s">
        <v>54</v>
      </c>
      <c r="D9" s="44" t="s">
        <v>52</v>
      </c>
      <c r="E9" s="34">
        <v>0</v>
      </c>
      <c r="F9" s="34">
        <v>0</v>
      </c>
    </row>
    <row r="10" spans="2:6" x14ac:dyDescent="0.45">
      <c r="B10" s="180"/>
      <c r="C10" s="187"/>
      <c r="D10" s="44" t="s">
        <v>53</v>
      </c>
      <c r="E10" s="34">
        <v>0</v>
      </c>
      <c r="F10" s="34">
        <v>0</v>
      </c>
    </row>
    <row r="11" spans="2:6" x14ac:dyDescent="0.45">
      <c r="B11" s="180"/>
      <c r="C11" s="187"/>
      <c r="D11" s="44" t="s">
        <v>18</v>
      </c>
      <c r="E11" s="34">
        <v>0</v>
      </c>
      <c r="F11" s="34">
        <v>0</v>
      </c>
    </row>
    <row r="12" spans="2:6" x14ac:dyDescent="0.45">
      <c r="B12" s="180"/>
      <c r="C12" s="190" t="s">
        <v>55</v>
      </c>
      <c r="D12" s="44" t="s">
        <v>52</v>
      </c>
      <c r="E12" s="106">
        <v>0</v>
      </c>
      <c r="F12" s="106">
        <v>0</v>
      </c>
    </row>
    <row r="13" spans="2:6" x14ac:dyDescent="0.45">
      <c r="B13" s="180"/>
      <c r="C13" s="190"/>
      <c r="D13" s="44" t="s">
        <v>53</v>
      </c>
      <c r="E13" s="106">
        <v>0</v>
      </c>
      <c r="F13" s="106">
        <v>0</v>
      </c>
    </row>
    <row r="14" spans="2:6" x14ac:dyDescent="0.45">
      <c r="B14" s="180"/>
      <c r="C14" s="190"/>
      <c r="D14" s="44" t="s">
        <v>18</v>
      </c>
      <c r="E14" s="106">
        <v>0</v>
      </c>
      <c r="F14" s="106">
        <v>0</v>
      </c>
    </row>
    <row r="15" spans="2:6" x14ac:dyDescent="0.45">
      <c r="B15" s="180"/>
      <c r="C15" s="171" t="s">
        <v>56</v>
      </c>
      <c r="D15" s="44" t="s">
        <v>57</v>
      </c>
      <c r="E15" s="34">
        <v>0</v>
      </c>
      <c r="F15" s="34">
        <v>0</v>
      </c>
    </row>
    <row r="16" spans="2:6" x14ac:dyDescent="0.45">
      <c r="B16" s="180"/>
      <c r="C16" s="172"/>
      <c r="D16" s="44" t="s">
        <v>58</v>
      </c>
      <c r="E16" s="34">
        <v>0</v>
      </c>
      <c r="F16" s="34">
        <v>0</v>
      </c>
    </row>
    <row r="17" spans="2:6" ht="14.65" thickBot="1" x14ac:dyDescent="0.5">
      <c r="B17" s="181"/>
      <c r="C17" s="182" t="s">
        <v>59</v>
      </c>
      <c r="D17" s="183"/>
      <c r="E17" s="111">
        <f>SUM(E6:E16)</f>
        <v>0</v>
      </c>
      <c r="F17" s="111">
        <f>SUM(F6:F16)</f>
        <v>0</v>
      </c>
    </row>
    <row r="18" spans="2:6" ht="15" customHeight="1" x14ac:dyDescent="0.45">
      <c r="B18" s="184" t="s">
        <v>60</v>
      </c>
      <c r="C18" s="191" t="s">
        <v>238</v>
      </c>
      <c r="D18" s="107" t="s">
        <v>61</v>
      </c>
      <c r="E18" s="34">
        <v>0</v>
      </c>
      <c r="F18" s="34">
        <v>0</v>
      </c>
    </row>
    <row r="19" spans="2:6" x14ac:dyDescent="0.45">
      <c r="B19" s="185"/>
      <c r="C19" s="192"/>
      <c r="D19" s="107" t="s">
        <v>62</v>
      </c>
      <c r="E19" s="34">
        <v>0</v>
      </c>
      <c r="F19" s="34">
        <v>0</v>
      </c>
    </row>
    <row r="20" spans="2:6" x14ac:dyDescent="0.45">
      <c r="B20" s="185"/>
      <c r="C20" s="192"/>
      <c r="D20" s="107" t="s">
        <v>63</v>
      </c>
      <c r="E20" s="34">
        <v>0</v>
      </c>
      <c r="F20" s="34">
        <v>0</v>
      </c>
    </row>
    <row r="21" spans="2:6" x14ac:dyDescent="0.45">
      <c r="B21" s="185"/>
      <c r="C21" s="192"/>
      <c r="D21" s="107" t="s">
        <v>64</v>
      </c>
      <c r="E21" s="34">
        <v>0</v>
      </c>
      <c r="F21" s="34">
        <v>0</v>
      </c>
    </row>
    <row r="22" spans="2:6" x14ac:dyDescent="0.45">
      <c r="B22" s="185"/>
      <c r="C22" s="192"/>
      <c r="D22" s="107" t="s">
        <v>65</v>
      </c>
      <c r="E22" s="34">
        <v>0</v>
      </c>
      <c r="F22" s="34">
        <v>0</v>
      </c>
    </row>
    <row r="23" spans="2:6" x14ac:dyDescent="0.45">
      <c r="B23" s="185"/>
      <c r="C23" s="192"/>
      <c r="D23" s="107" t="s">
        <v>66</v>
      </c>
      <c r="E23" s="34">
        <v>0</v>
      </c>
      <c r="F23" s="34">
        <v>0</v>
      </c>
    </row>
    <row r="24" spans="2:6" x14ac:dyDescent="0.45">
      <c r="B24" s="185"/>
      <c r="C24" s="192"/>
      <c r="D24" s="107" t="s">
        <v>67</v>
      </c>
      <c r="E24" s="34">
        <v>0</v>
      </c>
      <c r="F24" s="34">
        <v>0</v>
      </c>
    </row>
    <row r="25" spans="2:6" x14ac:dyDescent="0.45">
      <c r="B25" s="185"/>
      <c r="C25" s="192"/>
      <c r="D25" s="107" t="s">
        <v>68</v>
      </c>
      <c r="E25" s="34">
        <v>0</v>
      </c>
      <c r="F25" s="34">
        <v>0</v>
      </c>
    </row>
    <row r="26" spans="2:6" x14ac:dyDescent="0.45">
      <c r="B26" s="185"/>
      <c r="C26" s="192"/>
      <c r="D26" s="107" t="s">
        <v>69</v>
      </c>
      <c r="E26" s="34">
        <v>0</v>
      </c>
      <c r="F26" s="34">
        <v>0</v>
      </c>
    </row>
    <row r="27" spans="2:6" x14ac:dyDescent="0.45">
      <c r="B27" s="185"/>
      <c r="C27" s="192"/>
      <c r="D27" s="107" t="s">
        <v>70</v>
      </c>
      <c r="E27" s="34">
        <v>0</v>
      </c>
      <c r="F27" s="34">
        <v>0</v>
      </c>
    </row>
    <row r="28" spans="2:6" x14ac:dyDescent="0.45">
      <c r="B28" s="185"/>
      <c r="C28" s="192"/>
      <c r="D28" s="107" t="s">
        <v>71</v>
      </c>
      <c r="E28" s="34">
        <v>0</v>
      </c>
      <c r="F28" s="34">
        <v>0</v>
      </c>
    </row>
    <row r="29" spans="2:6" x14ac:dyDescent="0.45">
      <c r="B29" s="185"/>
      <c r="C29" s="192"/>
      <c r="D29" s="107" t="s">
        <v>72</v>
      </c>
      <c r="E29" s="34">
        <v>0</v>
      </c>
      <c r="F29" s="34">
        <v>0</v>
      </c>
    </row>
    <row r="30" spans="2:6" x14ac:dyDescent="0.45">
      <c r="B30" s="185"/>
      <c r="C30" s="192"/>
      <c r="D30" s="108" t="s">
        <v>73</v>
      </c>
      <c r="E30" s="34">
        <v>0</v>
      </c>
      <c r="F30" s="34">
        <v>0</v>
      </c>
    </row>
    <row r="31" spans="2:6" x14ac:dyDescent="0.45">
      <c r="B31" s="185"/>
      <c r="C31" s="192"/>
      <c r="D31" s="108" t="s">
        <v>258</v>
      </c>
      <c r="E31" s="34">
        <v>0</v>
      </c>
      <c r="F31" s="34">
        <v>0</v>
      </c>
    </row>
    <row r="32" spans="2:6" x14ac:dyDescent="0.45">
      <c r="B32" s="185"/>
      <c r="C32" s="192"/>
      <c r="D32" s="108" t="s">
        <v>74</v>
      </c>
      <c r="E32" s="34">
        <v>0</v>
      </c>
      <c r="F32" s="34">
        <v>0</v>
      </c>
    </row>
    <row r="33" spans="1:21" x14ac:dyDescent="0.45">
      <c r="B33" s="185"/>
      <c r="C33" s="192"/>
      <c r="D33" s="108" t="s">
        <v>75</v>
      </c>
      <c r="E33" s="34">
        <v>0</v>
      </c>
      <c r="F33" s="34">
        <v>0</v>
      </c>
    </row>
    <row r="34" spans="1:21" x14ac:dyDescent="0.45">
      <c r="B34" s="185"/>
      <c r="C34" s="192"/>
      <c r="D34" s="108" t="s">
        <v>76</v>
      </c>
      <c r="E34" s="34">
        <v>0</v>
      </c>
      <c r="F34" s="34">
        <v>0</v>
      </c>
    </row>
    <row r="35" spans="1:21" x14ac:dyDescent="0.45">
      <c r="B35" s="185"/>
      <c r="C35" s="192"/>
      <c r="D35" s="108" t="s">
        <v>77</v>
      </c>
      <c r="E35" s="34">
        <v>0</v>
      </c>
      <c r="F35" s="34">
        <v>0</v>
      </c>
    </row>
    <row r="36" spans="1:21" x14ac:dyDescent="0.45">
      <c r="B36" s="185"/>
      <c r="C36" s="192"/>
      <c r="D36" s="108" t="s">
        <v>78</v>
      </c>
      <c r="E36" s="34">
        <v>0</v>
      </c>
      <c r="F36" s="34">
        <v>0</v>
      </c>
    </row>
    <row r="37" spans="1:21" ht="14.65" thickBot="1" x14ac:dyDescent="0.5">
      <c r="B37" s="185"/>
      <c r="C37" s="193"/>
      <c r="D37" s="120" t="s">
        <v>240</v>
      </c>
      <c r="E37" s="112">
        <f>SUM(E18:E36)</f>
        <v>0</v>
      </c>
      <c r="F37" s="112">
        <f>SUM(F18:F36)</f>
        <v>0</v>
      </c>
    </row>
    <row r="38" spans="1:21" ht="14.65" thickBot="1" x14ac:dyDescent="0.5">
      <c r="B38" s="185"/>
      <c r="C38" s="121"/>
      <c r="D38" s="113" t="s">
        <v>236</v>
      </c>
      <c r="E38" s="114">
        <f>E17-E37</f>
        <v>0</v>
      </c>
      <c r="F38" s="114">
        <f>F17-F37</f>
        <v>0</v>
      </c>
    </row>
    <row r="39" spans="1:21" s="110" customFormat="1" x14ac:dyDescent="0.45">
      <c r="A39" s="109"/>
      <c r="B39" s="185"/>
      <c r="C39" s="188" t="s">
        <v>239</v>
      </c>
      <c r="D39" s="107" t="s">
        <v>79</v>
      </c>
      <c r="E39" s="34">
        <v>0</v>
      </c>
      <c r="F39" s="34">
        <v>0</v>
      </c>
      <c r="G39" s="109"/>
      <c r="H39" s="109"/>
      <c r="I39" s="109"/>
      <c r="J39" s="109"/>
      <c r="K39" s="109"/>
      <c r="L39" s="109"/>
      <c r="M39" s="109"/>
      <c r="N39" s="109"/>
      <c r="O39" s="109"/>
      <c r="P39" s="109"/>
      <c r="Q39" s="109"/>
      <c r="R39" s="109"/>
      <c r="S39" s="109"/>
      <c r="T39" s="109"/>
      <c r="U39" s="109"/>
    </row>
    <row r="40" spans="1:21" x14ac:dyDescent="0.45">
      <c r="B40" s="185"/>
      <c r="C40" s="189"/>
      <c r="D40" s="107" t="s">
        <v>80</v>
      </c>
      <c r="E40" s="34">
        <v>0</v>
      </c>
      <c r="F40" s="34">
        <v>0</v>
      </c>
    </row>
    <row r="41" spans="1:21" x14ac:dyDescent="0.45">
      <c r="B41" s="185"/>
      <c r="C41" s="189"/>
      <c r="D41" s="107" t="s">
        <v>81</v>
      </c>
      <c r="E41" s="34">
        <v>0</v>
      </c>
      <c r="F41" s="34">
        <v>0</v>
      </c>
    </row>
    <row r="42" spans="1:21" x14ac:dyDescent="0.45">
      <c r="B42" s="185"/>
      <c r="C42" s="189"/>
      <c r="D42" s="107" t="s">
        <v>82</v>
      </c>
      <c r="E42" s="34">
        <v>0</v>
      </c>
      <c r="F42" s="34">
        <v>0</v>
      </c>
    </row>
    <row r="43" spans="1:21" x14ac:dyDescent="0.45">
      <c r="B43" s="185"/>
      <c r="C43" s="189"/>
      <c r="D43" s="107" t="s">
        <v>83</v>
      </c>
      <c r="E43" s="34">
        <v>0</v>
      </c>
      <c r="F43" s="34">
        <v>0</v>
      </c>
    </row>
    <row r="44" spans="1:21" x14ac:dyDescent="0.45">
      <c r="B44" s="185"/>
      <c r="C44" s="189"/>
      <c r="D44" s="107" t="s">
        <v>84</v>
      </c>
      <c r="E44" s="34">
        <v>0</v>
      </c>
      <c r="F44" s="34">
        <v>0</v>
      </c>
    </row>
    <row r="45" spans="1:21" x14ac:dyDescent="0.45">
      <c r="B45" s="185"/>
      <c r="C45" s="189"/>
      <c r="D45" s="107" t="s">
        <v>85</v>
      </c>
      <c r="E45" s="34">
        <v>0</v>
      </c>
      <c r="F45" s="34">
        <v>0</v>
      </c>
    </row>
    <row r="46" spans="1:21" x14ac:dyDescent="0.45">
      <c r="B46" s="185"/>
      <c r="C46" s="189"/>
      <c r="D46" s="107" t="s">
        <v>86</v>
      </c>
      <c r="E46" s="34">
        <v>0</v>
      </c>
      <c r="F46" s="34">
        <v>0</v>
      </c>
    </row>
    <row r="47" spans="1:21" x14ac:dyDescent="0.45">
      <c r="B47" s="185"/>
      <c r="C47" s="189"/>
      <c r="D47" s="107" t="s">
        <v>87</v>
      </c>
      <c r="E47" s="34">
        <v>0</v>
      </c>
      <c r="F47" s="34">
        <v>0</v>
      </c>
    </row>
    <row r="48" spans="1:21" x14ac:dyDescent="0.45">
      <c r="B48" s="185"/>
      <c r="C48" s="189"/>
      <c r="D48" s="107" t="s">
        <v>88</v>
      </c>
      <c r="E48" s="34">
        <v>0</v>
      </c>
      <c r="F48" s="34">
        <v>0</v>
      </c>
    </row>
    <row r="49" spans="2:6" x14ac:dyDescent="0.45">
      <c r="B49" s="185"/>
      <c r="C49" s="189"/>
      <c r="D49" s="107" t="s">
        <v>89</v>
      </c>
      <c r="E49" s="34">
        <v>0</v>
      </c>
      <c r="F49" s="34">
        <v>0</v>
      </c>
    </row>
    <row r="50" spans="2:6" x14ac:dyDescent="0.45">
      <c r="B50" s="185"/>
      <c r="C50" s="189"/>
      <c r="D50" s="107" t="s">
        <v>90</v>
      </c>
      <c r="E50" s="34">
        <v>0</v>
      </c>
      <c r="F50" s="34">
        <v>0</v>
      </c>
    </row>
    <row r="51" spans="2:6" x14ac:dyDescent="0.45">
      <c r="B51" s="185"/>
      <c r="C51" s="189"/>
      <c r="D51" s="107" t="s">
        <v>91</v>
      </c>
      <c r="E51" s="34">
        <v>0</v>
      </c>
      <c r="F51" s="34">
        <v>0</v>
      </c>
    </row>
    <row r="52" spans="2:6" x14ac:dyDescent="0.45">
      <c r="B52" s="185"/>
      <c r="C52" s="189"/>
      <c r="D52" s="107" t="s">
        <v>92</v>
      </c>
      <c r="E52" s="34">
        <v>0</v>
      </c>
      <c r="F52" s="34">
        <v>0</v>
      </c>
    </row>
    <row r="53" spans="2:6" x14ac:dyDescent="0.45">
      <c r="B53" s="185"/>
      <c r="C53" s="189"/>
      <c r="D53" s="107" t="s">
        <v>93</v>
      </c>
      <c r="E53" s="34">
        <v>0</v>
      </c>
      <c r="F53" s="34">
        <v>0</v>
      </c>
    </row>
    <row r="54" spans="2:6" x14ac:dyDescent="0.45">
      <c r="B54" s="185"/>
      <c r="C54" s="189"/>
      <c r="D54" s="107" t="s">
        <v>94</v>
      </c>
      <c r="E54" s="34">
        <v>0</v>
      </c>
      <c r="F54" s="34">
        <v>0</v>
      </c>
    </row>
    <row r="55" spans="2:6" x14ac:dyDescent="0.45">
      <c r="B55" s="185"/>
      <c r="C55" s="189"/>
      <c r="D55" s="107" t="s">
        <v>95</v>
      </c>
      <c r="E55" s="34">
        <v>0</v>
      </c>
      <c r="F55" s="34">
        <v>0</v>
      </c>
    </row>
    <row r="56" spans="2:6" x14ac:dyDescent="0.45">
      <c r="B56" s="185"/>
      <c r="C56" s="189"/>
      <c r="D56" s="107" t="s">
        <v>96</v>
      </c>
      <c r="E56" s="34">
        <v>0</v>
      </c>
      <c r="F56" s="34">
        <v>0</v>
      </c>
    </row>
    <row r="57" spans="2:6" x14ac:dyDescent="0.45">
      <c r="B57" s="185"/>
      <c r="C57" s="189"/>
      <c r="D57" s="107" t="s">
        <v>97</v>
      </c>
      <c r="E57" s="34">
        <v>0</v>
      </c>
      <c r="F57" s="34">
        <v>0</v>
      </c>
    </row>
    <row r="58" spans="2:6" x14ac:dyDescent="0.45">
      <c r="B58" s="185"/>
      <c r="C58" s="189"/>
      <c r="D58" s="107" t="s">
        <v>98</v>
      </c>
      <c r="E58" s="34">
        <v>0</v>
      </c>
      <c r="F58" s="34">
        <v>0</v>
      </c>
    </row>
    <row r="59" spans="2:6" x14ac:dyDescent="0.45">
      <c r="B59" s="185"/>
      <c r="C59" s="189"/>
      <c r="D59" s="107" t="s">
        <v>99</v>
      </c>
      <c r="E59" s="34">
        <v>0</v>
      </c>
      <c r="F59" s="34">
        <v>0</v>
      </c>
    </row>
    <row r="60" spans="2:6" x14ac:dyDescent="0.45">
      <c r="B60" s="185"/>
      <c r="C60" s="189"/>
      <c r="D60" s="107" t="s">
        <v>100</v>
      </c>
      <c r="E60" s="34">
        <v>0</v>
      </c>
      <c r="F60" s="34">
        <v>0</v>
      </c>
    </row>
    <row r="61" spans="2:6" x14ac:dyDescent="0.45">
      <c r="B61" s="185"/>
      <c r="C61" s="189"/>
      <c r="D61" s="107" t="s">
        <v>101</v>
      </c>
      <c r="E61" s="34">
        <v>0</v>
      </c>
      <c r="F61" s="34">
        <v>0</v>
      </c>
    </row>
    <row r="62" spans="2:6" x14ac:dyDescent="0.45">
      <c r="B62" s="185"/>
      <c r="C62" s="189"/>
      <c r="D62" s="107" t="s">
        <v>102</v>
      </c>
      <c r="E62" s="34">
        <v>0</v>
      </c>
      <c r="F62" s="34">
        <v>0</v>
      </c>
    </row>
    <row r="63" spans="2:6" x14ac:dyDescent="0.45">
      <c r="B63" s="185"/>
      <c r="C63" s="189"/>
      <c r="D63" s="108" t="s">
        <v>103</v>
      </c>
      <c r="E63" s="34">
        <v>0</v>
      </c>
      <c r="F63" s="34">
        <v>0</v>
      </c>
    </row>
    <row r="64" spans="2:6" x14ac:dyDescent="0.45">
      <c r="B64" s="185"/>
      <c r="C64" s="189"/>
      <c r="D64" s="108" t="s">
        <v>104</v>
      </c>
      <c r="E64" s="34">
        <v>0</v>
      </c>
      <c r="F64" s="34">
        <v>0</v>
      </c>
    </row>
    <row r="65" spans="2:6" x14ac:dyDescent="0.45">
      <c r="B65" s="185"/>
      <c r="C65" s="189"/>
      <c r="D65" s="108" t="s">
        <v>105</v>
      </c>
      <c r="E65" s="34">
        <v>0</v>
      </c>
      <c r="F65" s="34">
        <v>0</v>
      </c>
    </row>
    <row r="66" spans="2:6" x14ac:dyDescent="0.45">
      <c r="B66" s="185"/>
      <c r="C66" s="189"/>
      <c r="D66" s="108" t="s">
        <v>106</v>
      </c>
      <c r="E66" s="34">
        <v>0</v>
      </c>
      <c r="F66" s="34">
        <v>0</v>
      </c>
    </row>
    <row r="67" spans="2:6" ht="14.65" thickBot="1" x14ac:dyDescent="0.5">
      <c r="B67" s="185"/>
      <c r="C67" s="189"/>
      <c r="D67" s="115" t="s">
        <v>241</v>
      </c>
      <c r="E67" s="116">
        <f>SUM(E39:E66)</f>
        <v>0</v>
      </c>
      <c r="F67" s="116">
        <f>SUM(F39:F66)</f>
        <v>0</v>
      </c>
    </row>
    <row r="68" spans="2:6" ht="14.65" thickBot="1" x14ac:dyDescent="0.5">
      <c r="B68" s="175" t="s">
        <v>107</v>
      </c>
      <c r="C68" s="176"/>
      <c r="D68" s="176"/>
      <c r="E68" s="117">
        <f>E37+E67</f>
        <v>0</v>
      </c>
      <c r="F68" s="117">
        <f>F37+F67</f>
        <v>0</v>
      </c>
    </row>
    <row r="69" spans="2:6" x14ac:dyDescent="0.45">
      <c r="B69" s="194" t="s">
        <v>108</v>
      </c>
      <c r="C69" s="195"/>
      <c r="D69" s="196"/>
      <c r="E69" s="118">
        <f>E17-E68</f>
        <v>0</v>
      </c>
      <c r="F69" s="118">
        <f>F17-F68</f>
        <v>0</v>
      </c>
    </row>
    <row r="70" spans="2:6" ht="14.65" thickBot="1" x14ac:dyDescent="0.5">
      <c r="B70" s="197" t="s">
        <v>246</v>
      </c>
      <c r="C70" s="198"/>
      <c r="D70" s="199"/>
      <c r="E70" s="34"/>
      <c r="F70" s="34"/>
    </row>
    <row r="71" spans="2:6" ht="15.75" customHeight="1" thickBot="1" x14ac:dyDescent="0.5">
      <c r="B71" s="177" t="s">
        <v>109</v>
      </c>
      <c r="C71" s="178"/>
      <c r="D71" s="178"/>
      <c r="E71" s="119">
        <f>E69-E70</f>
        <v>0</v>
      </c>
      <c r="F71" s="119">
        <f>F69-F70</f>
        <v>0</v>
      </c>
    </row>
    <row r="72" spans="2:6" s="10" customFormat="1" x14ac:dyDescent="0.45">
      <c r="B72" s="25" t="s">
        <v>214</v>
      </c>
    </row>
    <row r="73" spans="2:6" s="10" customFormat="1" x14ac:dyDescent="0.45"/>
    <row r="74" spans="2:6" s="10" customFormat="1" x14ac:dyDescent="0.45"/>
    <row r="75" spans="2:6" s="10" customFormat="1" x14ac:dyDescent="0.45"/>
    <row r="76" spans="2:6" s="10" customFormat="1" x14ac:dyDescent="0.45"/>
    <row r="77" spans="2:6" s="10" customFormat="1" x14ac:dyDescent="0.45"/>
    <row r="78" spans="2:6" s="10" customFormat="1" x14ac:dyDescent="0.45"/>
    <row r="79" spans="2:6" s="10" customFormat="1" x14ac:dyDescent="0.45"/>
    <row r="80" spans="2:6" s="10" customFormat="1" x14ac:dyDescent="0.45"/>
    <row r="81" s="10" customFormat="1" x14ac:dyDescent="0.45"/>
    <row r="82" s="10" customFormat="1" x14ac:dyDescent="0.45"/>
    <row r="83" s="10" customFormat="1" x14ac:dyDescent="0.45"/>
    <row r="84" s="10" customFormat="1" x14ac:dyDescent="0.45"/>
    <row r="85" s="10" customFormat="1" x14ac:dyDescent="0.45"/>
    <row r="86" s="10" customFormat="1" x14ac:dyDescent="0.45"/>
    <row r="87" s="10" customFormat="1" x14ac:dyDescent="0.45"/>
    <row r="88" s="10" customFormat="1" x14ac:dyDescent="0.45"/>
    <row r="89" s="10" customFormat="1" x14ac:dyDescent="0.45"/>
    <row r="90" s="10" customFormat="1" x14ac:dyDescent="0.45"/>
    <row r="91" s="10" customFormat="1" x14ac:dyDescent="0.45"/>
    <row r="92" s="10" customFormat="1" x14ac:dyDescent="0.45"/>
    <row r="93" s="10" customFormat="1" x14ac:dyDescent="0.45"/>
    <row r="94" s="10" customFormat="1" x14ac:dyDescent="0.45"/>
    <row r="95" s="10" customFormat="1" x14ac:dyDescent="0.45"/>
    <row r="96" s="10" customFormat="1" x14ac:dyDescent="0.45"/>
    <row r="97" s="10" customFormat="1" x14ac:dyDescent="0.45"/>
    <row r="98" s="10" customFormat="1" x14ac:dyDescent="0.45"/>
    <row r="99" s="10" customFormat="1" x14ac:dyDescent="0.45"/>
    <row r="100" s="10" customFormat="1" x14ac:dyDescent="0.45"/>
    <row r="101" s="10" customFormat="1" x14ac:dyDescent="0.45"/>
    <row r="102" s="10" customFormat="1" x14ac:dyDescent="0.45"/>
    <row r="103" s="10" customFormat="1" x14ac:dyDescent="0.45"/>
    <row r="104" s="10" customFormat="1" x14ac:dyDescent="0.45"/>
    <row r="105" s="10" customFormat="1" x14ac:dyDescent="0.45"/>
  </sheetData>
  <sheetProtection algorithmName="SHA-512" hashValue="MIyNEC/1lKE1lpT8eAFnMoFn7AkCtFVxBEbBM6XJQN1Ni2+601kid+tZ0PWWlxu53EPnnlEmY3KDHWrPhG6tZA==" saltValue="8oiu3sKbs01p+InoA3Sygw==" spinCount="100000" sheet="1" objects="1" scenarios="1"/>
  <mergeCells count="15">
    <mergeCell ref="C15:C16"/>
    <mergeCell ref="E2:F4"/>
    <mergeCell ref="B5:D5"/>
    <mergeCell ref="B68:D68"/>
    <mergeCell ref="B71:D71"/>
    <mergeCell ref="B6:B17"/>
    <mergeCell ref="C17:D17"/>
    <mergeCell ref="B18:B67"/>
    <mergeCell ref="C6:C8"/>
    <mergeCell ref="C39:C67"/>
    <mergeCell ref="C9:C11"/>
    <mergeCell ref="C12:C14"/>
    <mergeCell ref="C18:C37"/>
    <mergeCell ref="B69:D69"/>
    <mergeCell ref="B70:D70"/>
  </mergeCells>
  <pageMargins left="0.25" right="0.25" top="0.75" bottom="0.75" header="0.3" footer="0.3"/>
  <pageSetup scale="37"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EE9EC-A2F1-462B-8361-AD3C91170E5F}">
  <sheetPr>
    <pageSetUpPr fitToPage="1"/>
  </sheetPr>
  <dimension ref="A1:W66"/>
  <sheetViews>
    <sheetView zoomScaleNormal="100" workbookViewId="0">
      <pane ySplit="5" topLeftCell="A38" activePane="bottomLeft" state="frozen"/>
      <selection pane="bottomLeft" sqref="A1:XFD1048576"/>
    </sheetView>
  </sheetViews>
  <sheetFormatPr defaultColWidth="9.1328125" defaultRowHeight="14.25" x14ac:dyDescent="0.45"/>
  <cols>
    <col min="1" max="1" width="4.1328125" style="10" customWidth="1"/>
    <col min="2" max="2" width="10.86328125" style="13" customWidth="1"/>
    <col min="3" max="3" width="12.73046875" style="13" customWidth="1"/>
    <col min="4" max="4" width="29.86328125" style="13" customWidth="1"/>
    <col min="5" max="9" width="9.1328125" style="13"/>
    <col min="10" max="10" width="9.1328125" style="13" customWidth="1"/>
    <col min="11" max="17" width="9.1328125" style="13"/>
    <col min="18" max="18" width="13.1328125" style="13" customWidth="1"/>
    <col min="19" max="23" width="9.1328125" style="10"/>
    <col min="24" max="16384" width="9.1328125" style="13"/>
  </cols>
  <sheetData>
    <row r="1" spans="2:18" s="10" customFormat="1" ht="15" customHeight="1" x14ac:dyDescent="0.45"/>
    <row r="2" spans="2:18" ht="15" customHeight="1" x14ac:dyDescent="0.7">
      <c r="E2" s="89"/>
      <c r="F2" s="89"/>
      <c r="G2" s="200" t="s">
        <v>127</v>
      </c>
      <c r="H2" s="200"/>
      <c r="I2" s="200"/>
      <c r="J2" s="200"/>
      <c r="K2" s="200"/>
      <c r="L2" s="200"/>
      <c r="M2" s="200"/>
      <c r="N2" s="200"/>
      <c r="O2" s="200"/>
      <c r="P2" s="200"/>
      <c r="Q2" s="200"/>
      <c r="R2" s="200"/>
    </row>
    <row r="3" spans="2:18" ht="15" customHeight="1" x14ac:dyDescent="0.45">
      <c r="G3" s="200"/>
      <c r="H3" s="200"/>
      <c r="I3" s="200"/>
      <c r="J3" s="200"/>
      <c r="K3" s="200"/>
      <c r="L3" s="200"/>
      <c r="M3" s="200"/>
      <c r="N3" s="200"/>
      <c r="O3" s="200"/>
      <c r="P3" s="200"/>
      <c r="Q3" s="200"/>
      <c r="R3" s="200"/>
    </row>
    <row r="4" spans="2:18" ht="15" customHeight="1" x14ac:dyDescent="0.45">
      <c r="G4" s="200"/>
      <c r="H4" s="200"/>
      <c r="I4" s="200"/>
      <c r="J4" s="200"/>
      <c r="K4" s="200"/>
      <c r="L4" s="200"/>
      <c r="M4" s="200"/>
      <c r="N4" s="200"/>
      <c r="O4" s="200"/>
      <c r="P4" s="200"/>
      <c r="Q4" s="200"/>
      <c r="R4" s="200"/>
    </row>
    <row r="5" spans="2:18" ht="23.65" thickBot="1" x14ac:dyDescent="0.75">
      <c r="B5" s="212" t="s">
        <v>110</v>
      </c>
      <c r="C5" s="213"/>
      <c r="D5" s="213"/>
      <c r="E5" s="214"/>
      <c r="F5" s="213"/>
      <c r="G5" s="213"/>
      <c r="H5" s="213"/>
      <c r="I5" s="213"/>
      <c r="J5" s="213"/>
      <c r="K5" s="213"/>
      <c r="L5" s="213"/>
      <c r="M5" s="213"/>
      <c r="N5" s="213"/>
      <c r="O5" s="213"/>
      <c r="P5" s="213"/>
      <c r="Q5" s="213"/>
      <c r="R5" s="213"/>
    </row>
    <row r="6" spans="2:18" x14ac:dyDescent="0.45">
      <c r="B6" s="201"/>
      <c r="C6" s="202"/>
      <c r="D6" s="202"/>
      <c r="E6" s="100" t="s">
        <v>111</v>
      </c>
      <c r="F6" s="222" t="s">
        <v>128</v>
      </c>
      <c r="G6" s="222"/>
      <c r="H6" s="222"/>
      <c r="I6" s="222"/>
      <c r="J6" s="222"/>
      <c r="K6" s="222"/>
      <c r="L6" s="222"/>
      <c r="M6" s="222"/>
      <c r="N6" s="222"/>
      <c r="O6" s="222"/>
      <c r="P6" s="222"/>
      <c r="Q6" s="223"/>
      <c r="R6" s="208" t="s">
        <v>112</v>
      </c>
    </row>
    <row r="7" spans="2:18" ht="14.65" thickBot="1" x14ac:dyDescent="0.5">
      <c r="B7" s="203"/>
      <c r="C7" s="204"/>
      <c r="D7" s="204"/>
      <c r="E7" s="101"/>
      <c r="F7" s="102" t="s">
        <v>129</v>
      </c>
      <c r="G7" s="92" t="s">
        <v>130</v>
      </c>
      <c r="H7" s="92" t="s">
        <v>131</v>
      </c>
      <c r="I7" s="92" t="s">
        <v>132</v>
      </c>
      <c r="J7" s="92" t="s">
        <v>133</v>
      </c>
      <c r="K7" s="92" t="s">
        <v>134</v>
      </c>
      <c r="L7" s="92" t="s">
        <v>135</v>
      </c>
      <c r="M7" s="92" t="s">
        <v>136</v>
      </c>
      <c r="N7" s="92" t="s">
        <v>257</v>
      </c>
      <c r="O7" s="92" t="s">
        <v>138</v>
      </c>
      <c r="P7" s="92" t="s">
        <v>139</v>
      </c>
      <c r="Q7" s="92" t="s">
        <v>137</v>
      </c>
      <c r="R7" s="209"/>
    </row>
    <row r="8" spans="2:18" x14ac:dyDescent="0.45">
      <c r="B8" s="210" t="s">
        <v>113</v>
      </c>
      <c r="C8" s="211"/>
      <c r="D8" s="211"/>
      <c r="E8" s="91"/>
      <c r="F8" s="90">
        <f>+E34</f>
        <v>0</v>
      </c>
      <c r="G8" s="90">
        <f t="shared" ref="G8:Q8" si="0">+F34</f>
        <v>0</v>
      </c>
      <c r="H8" s="90">
        <f t="shared" si="0"/>
        <v>0</v>
      </c>
      <c r="I8" s="90">
        <f t="shared" si="0"/>
        <v>0</v>
      </c>
      <c r="J8" s="90">
        <f t="shared" si="0"/>
        <v>0</v>
      </c>
      <c r="K8" s="90">
        <f t="shared" si="0"/>
        <v>0</v>
      </c>
      <c r="L8" s="90">
        <f t="shared" si="0"/>
        <v>0</v>
      </c>
      <c r="M8" s="90">
        <f t="shared" si="0"/>
        <v>0</v>
      </c>
      <c r="N8" s="90">
        <f t="shared" si="0"/>
        <v>0</v>
      </c>
      <c r="O8" s="90">
        <f t="shared" si="0"/>
        <v>0</v>
      </c>
      <c r="P8" s="90">
        <f t="shared" si="0"/>
        <v>0</v>
      </c>
      <c r="Q8" s="90">
        <f t="shared" si="0"/>
        <v>0</v>
      </c>
      <c r="R8" s="95">
        <f>+Q34</f>
        <v>0</v>
      </c>
    </row>
    <row r="9" spans="2:18" x14ac:dyDescent="0.45">
      <c r="B9" s="229" t="s">
        <v>140</v>
      </c>
      <c r="C9" s="232" t="s">
        <v>114</v>
      </c>
      <c r="D9" s="44" t="s">
        <v>52</v>
      </c>
      <c r="E9" s="34">
        <v>0</v>
      </c>
      <c r="F9" s="34">
        <v>0</v>
      </c>
      <c r="G9" s="34">
        <v>0</v>
      </c>
      <c r="H9" s="34">
        <v>0</v>
      </c>
      <c r="I9" s="34">
        <v>0</v>
      </c>
      <c r="J9" s="34">
        <v>0</v>
      </c>
      <c r="K9" s="34">
        <v>0</v>
      </c>
      <c r="L9" s="34">
        <v>0</v>
      </c>
      <c r="M9" s="34">
        <v>0</v>
      </c>
      <c r="N9" s="34">
        <v>0</v>
      </c>
      <c r="O9" s="34">
        <v>0</v>
      </c>
      <c r="P9" s="34">
        <v>0</v>
      </c>
      <c r="Q9" s="34">
        <v>0</v>
      </c>
      <c r="R9" s="95">
        <f t="shared" ref="R9:R22" si="1">SUM(F9:Q9)</f>
        <v>0</v>
      </c>
    </row>
    <row r="10" spans="2:18" x14ac:dyDescent="0.45">
      <c r="B10" s="230"/>
      <c r="C10" s="233"/>
      <c r="D10" s="44" t="s">
        <v>53</v>
      </c>
      <c r="E10" s="34">
        <v>0</v>
      </c>
      <c r="F10" s="34">
        <v>0</v>
      </c>
      <c r="G10" s="34">
        <v>0</v>
      </c>
      <c r="H10" s="34">
        <v>0</v>
      </c>
      <c r="I10" s="34">
        <v>0</v>
      </c>
      <c r="J10" s="34">
        <v>0</v>
      </c>
      <c r="K10" s="34">
        <v>0</v>
      </c>
      <c r="L10" s="34">
        <v>0</v>
      </c>
      <c r="M10" s="34">
        <v>0</v>
      </c>
      <c r="N10" s="34">
        <v>0</v>
      </c>
      <c r="O10" s="34">
        <v>0</v>
      </c>
      <c r="P10" s="34">
        <v>0</v>
      </c>
      <c r="Q10" s="34">
        <v>0</v>
      </c>
      <c r="R10" s="95">
        <f t="shared" si="1"/>
        <v>0</v>
      </c>
    </row>
    <row r="11" spans="2:18" x14ac:dyDescent="0.45">
      <c r="B11" s="230"/>
      <c r="C11" s="234"/>
      <c r="D11" s="44" t="s">
        <v>18</v>
      </c>
      <c r="E11" s="34">
        <v>0</v>
      </c>
      <c r="F11" s="34">
        <v>0</v>
      </c>
      <c r="G11" s="34">
        <v>0</v>
      </c>
      <c r="H11" s="34">
        <v>0</v>
      </c>
      <c r="I11" s="34">
        <v>0</v>
      </c>
      <c r="J11" s="34">
        <v>0</v>
      </c>
      <c r="K11" s="34">
        <v>0</v>
      </c>
      <c r="L11" s="34">
        <v>0</v>
      </c>
      <c r="M11" s="34">
        <v>0</v>
      </c>
      <c r="N11" s="34">
        <v>0</v>
      </c>
      <c r="O11" s="34">
        <v>0</v>
      </c>
      <c r="P11" s="34">
        <v>0</v>
      </c>
      <c r="Q11" s="34">
        <v>0</v>
      </c>
      <c r="R11" s="95">
        <f t="shared" si="1"/>
        <v>0</v>
      </c>
    </row>
    <row r="12" spans="2:18" x14ac:dyDescent="0.45">
      <c r="B12" s="230"/>
      <c r="C12" s="235" t="s">
        <v>54</v>
      </c>
      <c r="D12" s="44" t="s">
        <v>52</v>
      </c>
      <c r="E12" s="34">
        <v>0</v>
      </c>
      <c r="F12" s="34">
        <v>0</v>
      </c>
      <c r="G12" s="34">
        <v>0</v>
      </c>
      <c r="H12" s="34">
        <v>0</v>
      </c>
      <c r="I12" s="34">
        <v>0</v>
      </c>
      <c r="J12" s="34">
        <v>0</v>
      </c>
      <c r="K12" s="34">
        <v>0</v>
      </c>
      <c r="L12" s="34">
        <v>0</v>
      </c>
      <c r="M12" s="34">
        <v>0</v>
      </c>
      <c r="N12" s="34">
        <v>0</v>
      </c>
      <c r="O12" s="34">
        <v>0</v>
      </c>
      <c r="P12" s="34">
        <v>0</v>
      </c>
      <c r="Q12" s="34">
        <v>0</v>
      </c>
      <c r="R12" s="95">
        <f>SUM(F12:Q12)</f>
        <v>0</v>
      </c>
    </row>
    <row r="13" spans="2:18" x14ac:dyDescent="0.45">
      <c r="B13" s="230"/>
      <c r="C13" s="236"/>
      <c r="D13" s="44" t="s">
        <v>53</v>
      </c>
      <c r="E13" s="34">
        <v>0</v>
      </c>
      <c r="F13" s="34">
        <v>0</v>
      </c>
      <c r="G13" s="34">
        <v>0</v>
      </c>
      <c r="H13" s="34">
        <v>0</v>
      </c>
      <c r="I13" s="34">
        <v>0</v>
      </c>
      <c r="J13" s="34">
        <v>0</v>
      </c>
      <c r="K13" s="34">
        <v>0</v>
      </c>
      <c r="L13" s="34">
        <v>0</v>
      </c>
      <c r="M13" s="34">
        <v>0</v>
      </c>
      <c r="N13" s="34">
        <v>0</v>
      </c>
      <c r="O13" s="34">
        <v>0</v>
      </c>
      <c r="P13" s="34">
        <v>0</v>
      </c>
      <c r="Q13" s="34">
        <v>0</v>
      </c>
      <c r="R13" s="95">
        <f>SUM(F13:Q13)</f>
        <v>0</v>
      </c>
    </row>
    <row r="14" spans="2:18" x14ac:dyDescent="0.45">
      <c r="B14" s="230"/>
      <c r="C14" s="237"/>
      <c r="D14" s="44" t="s">
        <v>18</v>
      </c>
      <c r="E14" s="34">
        <v>0</v>
      </c>
      <c r="F14" s="34">
        <v>0</v>
      </c>
      <c r="G14" s="34">
        <v>0</v>
      </c>
      <c r="H14" s="34">
        <v>0</v>
      </c>
      <c r="I14" s="34">
        <v>0</v>
      </c>
      <c r="J14" s="34">
        <v>0</v>
      </c>
      <c r="K14" s="34">
        <v>0</v>
      </c>
      <c r="L14" s="34">
        <v>0</v>
      </c>
      <c r="M14" s="34">
        <v>0</v>
      </c>
      <c r="N14" s="34">
        <v>0</v>
      </c>
      <c r="O14" s="34">
        <v>0</v>
      </c>
      <c r="P14" s="34">
        <v>0</v>
      </c>
      <c r="Q14" s="34">
        <v>0</v>
      </c>
      <c r="R14" s="95">
        <f t="shared" si="1"/>
        <v>0</v>
      </c>
    </row>
    <row r="15" spans="2:18" x14ac:dyDescent="0.45">
      <c r="B15" s="230"/>
      <c r="C15" s="215" t="s">
        <v>55</v>
      </c>
      <c r="D15" s="44" t="s">
        <v>52</v>
      </c>
      <c r="E15" s="34">
        <v>0</v>
      </c>
      <c r="F15" s="34">
        <v>0</v>
      </c>
      <c r="G15" s="34">
        <v>0</v>
      </c>
      <c r="H15" s="34">
        <v>0</v>
      </c>
      <c r="I15" s="34">
        <v>0</v>
      </c>
      <c r="J15" s="34">
        <v>0</v>
      </c>
      <c r="K15" s="34">
        <v>0</v>
      </c>
      <c r="L15" s="34">
        <v>0</v>
      </c>
      <c r="M15" s="34">
        <v>0</v>
      </c>
      <c r="N15" s="34">
        <v>0</v>
      </c>
      <c r="O15" s="34">
        <v>0</v>
      </c>
      <c r="P15" s="34">
        <v>0</v>
      </c>
      <c r="Q15" s="34">
        <v>0</v>
      </c>
      <c r="R15" s="95">
        <f t="shared" si="1"/>
        <v>0</v>
      </c>
    </row>
    <row r="16" spans="2:18" x14ac:dyDescent="0.45">
      <c r="B16" s="230"/>
      <c r="C16" s="215"/>
      <c r="D16" s="44" t="s">
        <v>53</v>
      </c>
      <c r="E16" s="34">
        <v>0</v>
      </c>
      <c r="F16" s="34">
        <v>0</v>
      </c>
      <c r="G16" s="34">
        <v>0</v>
      </c>
      <c r="H16" s="34">
        <v>0</v>
      </c>
      <c r="I16" s="34">
        <v>0</v>
      </c>
      <c r="J16" s="34">
        <v>0</v>
      </c>
      <c r="K16" s="34">
        <v>0</v>
      </c>
      <c r="L16" s="34">
        <v>0</v>
      </c>
      <c r="M16" s="34">
        <v>0</v>
      </c>
      <c r="N16" s="34">
        <v>0</v>
      </c>
      <c r="O16" s="34">
        <v>0</v>
      </c>
      <c r="P16" s="34">
        <v>0</v>
      </c>
      <c r="Q16" s="34">
        <v>0</v>
      </c>
      <c r="R16" s="95">
        <f t="shared" si="1"/>
        <v>0</v>
      </c>
    </row>
    <row r="17" spans="2:18" x14ac:dyDescent="0.45">
      <c r="B17" s="230"/>
      <c r="C17" s="215"/>
      <c r="D17" s="44" t="s">
        <v>18</v>
      </c>
      <c r="E17" s="34">
        <v>0</v>
      </c>
      <c r="F17" s="34">
        <v>0</v>
      </c>
      <c r="G17" s="34">
        <v>0</v>
      </c>
      <c r="H17" s="34">
        <v>0</v>
      </c>
      <c r="I17" s="34">
        <v>0</v>
      </c>
      <c r="J17" s="34">
        <v>0</v>
      </c>
      <c r="K17" s="34">
        <v>0</v>
      </c>
      <c r="L17" s="34">
        <v>0</v>
      </c>
      <c r="M17" s="34">
        <v>0</v>
      </c>
      <c r="N17" s="34">
        <v>0</v>
      </c>
      <c r="O17" s="34">
        <v>0</v>
      </c>
      <c r="P17" s="34">
        <v>0</v>
      </c>
      <c r="Q17" s="34">
        <v>0</v>
      </c>
      <c r="R17" s="95">
        <f t="shared" si="1"/>
        <v>0</v>
      </c>
    </row>
    <row r="18" spans="2:18" x14ac:dyDescent="0.45">
      <c r="B18" s="230"/>
      <c r="C18" s="238" t="s">
        <v>115</v>
      </c>
      <c r="D18" s="44" t="s">
        <v>141</v>
      </c>
      <c r="E18" s="34">
        <v>0</v>
      </c>
      <c r="F18" s="34">
        <v>0</v>
      </c>
      <c r="G18" s="34">
        <v>0</v>
      </c>
      <c r="H18" s="34">
        <v>0</v>
      </c>
      <c r="I18" s="34">
        <v>0</v>
      </c>
      <c r="J18" s="34">
        <v>0</v>
      </c>
      <c r="K18" s="34">
        <v>0</v>
      </c>
      <c r="L18" s="34">
        <v>0</v>
      </c>
      <c r="M18" s="34">
        <v>0</v>
      </c>
      <c r="N18" s="34">
        <v>0</v>
      </c>
      <c r="O18" s="34">
        <v>0</v>
      </c>
      <c r="P18" s="34">
        <v>0</v>
      </c>
      <c r="Q18" s="34">
        <v>0</v>
      </c>
      <c r="R18" s="95">
        <f t="shared" si="1"/>
        <v>0</v>
      </c>
    </row>
    <row r="19" spans="2:18" x14ac:dyDescent="0.45">
      <c r="B19" s="230"/>
      <c r="C19" s="239"/>
      <c r="D19" s="44" t="s">
        <v>142</v>
      </c>
      <c r="E19" s="34">
        <v>0</v>
      </c>
      <c r="F19" s="34">
        <v>0</v>
      </c>
      <c r="G19" s="34">
        <v>0</v>
      </c>
      <c r="H19" s="34">
        <v>0</v>
      </c>
      <c r="I19" s="34">
        <v>0</v>
      </c>
      <c r="J19" s="34">
        <v>0</v>
      </c>
      <c r="K19" s="34">
        <v>0</v>
      </c>
      <c r="L19" s="34">
        <v>0</v>
      </c>
      <c r="M19" s="34">
        <v>0</v>
      </c>
      <c r="N19" s="34">
        <v>0</v>
      </c>
      <c r="O19" s="34">
        <v>0</v>
      </c>
      <c r="P19" s="34">
        <v>0</v>
      </c>
      <c r="Q19" s="34">
        <v>0</v>
      </c>
      <c r="R19" s="95">
        <f t="shared" si="1"/>
        <v>0</v>
      </c>
    </row>
    <row r="20" spans="2:18" x14ac:dyDescent="0.45">
      <c r="B20" s="230"/>
      <c r="C20" s="239"/>
      <c r="D20" s="44" t="s">
        <v>57</v>
      </c>
      <c r="E20" s="34">
        <v>0</v>
      </c>
      <c r="F20" s="34">
        <v>0</v>
      </c>
      <c r="G20" s="34">
        <v>0</v>
      </c>
      <c r="H20" s="34">
        <v>0</v>
      </c>
      <c r="I20" s="34">
        <v>0</v>
      </c>
      <c r="J20" s="34">
        <v>0</v>
      </c>
      <c r="K20" s="34">
        <v>0</v>
      </c>
      <c r="L20" s="34">
        <v>0</v>
      </c>
      <c r="M20" s="34">
        <v>0</v>
      </c>
      <c r="N20" s="34">
        <v>0</v>
      </c>
      <c r="O20" s="34">
        <v>0</v>
      </c>
      <c r="P20" s="34">
        <v>0</v>
      </c>
      <c r="Q20" s="34">
        <v>0</v>
      </c>
      <c r="R20" s="95">
        <f t="shared" si="1"/>
        <v>0</v>
      </c>
    </row>
    <row r="21" spans="2:18" x14ac:dyDescent="0.45">
      <c r="B21" s="230"/>
      <c r="C21" s="239"/>
      <c r="D21" s="44" t="s">
        <v>143</v>
      </c>
      <c r="E21" s="34">
        <v>0</v>
      </c>
      <c r="F21" s="34">
        <v>0</v>
      </c>
      <c r="G21" s="34">
        <v>0</v>
      </c>
      <c r="H21" s="34">
        <v>0</v>
      </c>
      <c r="I21" s="34">
        <v>0</v>
      </c>
      <c r="J21" s="34">
        <v>0</v>
      </c>
      <c r="K21" s="34">
        <v>0</v>
      </c>
      <c r="L21" s="34">
        <v>0</v>
      </c>
      <c r="M21" s="34">
        <v>0</v>
      </c>
      <c r="N21" s="34">
        <v>0</v>
      </c>
      <c r="O21" s="34">
        <v>0</v>
      </c>
      <c r="P21" s="34">
        <v>0</v>
      </c>
      <c r="Q21" s="34">
        <v>0</v>
      </c>
      <c r="R21" s="95">
        <f t="shared" si="1"/>
        <v>0</v>
      </c>
    </row>
    <row r="22" spans="2:18" x14ac:dyDescent="0.45">
      <c r="B22" s="230"/>
      <c r="C22" s="240"/>
      <c r="D22" s="44" t="s">
        <v>58</v>
      </c>
      <c r="E22" s="34">
        <v>0</v>
      </c>
      <c r="F22" s="34">
        <v>0</v>
      </c>
      <c r="G22" s="34">
        <v>0</v>
      </c>
      <c r="H22" s="34">
        <v>0</v>
      </c>
      <c r="I22" s="34">
        <v>0</v>
      </c>
      <c r="J22" s="34">
        <v>0</v>
      </c>
      <c r="K22" s="34">
        <v>0</v>
      </c>
      <c r="L22" s="34">
        <v>0</v>
      </c>
      <c r="M22" s="34">
        <v>0</v>
      </c>
      <c r="N22" s="34">
        <v>0</v>
      </c>
      <c r="O22" s="34">
        <v>0</v>
      </c>
      <c r="P22" s="34">
        <v>0</v>
      </c>
      <c r="Q22" s="34">
        <v>0</v>
      </c>
      <c r="R22" s="95">
        <f t="shared" si="1"/>
        <v>0</v>
      </c>
    </row>
    <row r="23" spans="2:18" x14ac:dyDescent="0.45">
      <c r="B23" s="231"/>
      <c r="C23" s="241" t="s">
        <v>116</v>
      </c>
      <c r="D23" s="242"/>
      <c r="E23" s="93">
        <f>SUM(E9:E22)</f>
        <v>0</v>
      </c>
      <c r="F23" s="93">
        <f>SUM(F8:F22)</f>
        <v>0</v>
      </c>
      <c r="G23" s="93">
        <f t="shared" ref="G23:Q23" si="2">SUM(G8:G22)</f>
        <v>0</v>
      </c>
      <c r="H23" s="93">
        <f t="shared" si="2"/>
        <v>0</v>
      </c>
      <c r="I23" s="93">
        <f t="shared" si="2"/>
        <v>0</v>
      </c>
      <c r="J23" s="93">
        <f t="shared" si="2"/>
        <v>0</v>
      </c>
      <c r="K23" s="93">
        <f t="shared" si="2"/>
        <v>0</v>
      </c>
      <c r="L23" s="93">
        <f t="shared" si="2"/>
        <v>0</v>
      </c>
      <c r="M23" s="93">
        <f t="shared" si="2"/>
        <v>0</v>
      </c>
      <c r="N23" s="93">
        <f t="shared" si="2"/>
        <v>0</v>
      </c>
      <c r="O23" s="93">
        <f t="shared" si="2"/>
        <v>0</v>
      </c>
      <c r="P23" s="93">
        <f t="shared" si="2"/>
        <v>0</v>
      </c>
      <c r="Q23" s="93">
        <f t="shared" si="2"/>
        <v>0</v>
      </c>
      <c r="R23" s="94">
        <f>SUM(R8:R22)</f>
        <v>0</v>
      </c>
    </row>
    <row r="24" spans="2:18" ht="15" customHeight="1" x14ac:dyDescent="0.45">
      <c r="B24" s="205" t="s">
        <v>144</v>
      </c>
      <c r="C24" s="224" t="s">
        <v>117</v>
      </c>
      <c r="D24" s="224"/>
      <c r="E24" s="34">
        <v>0</v>
      </c>
      <c r="F24" s="34">
        <v>0</v>
      </c>
      <c r="G24" s="34">
        <v>0</v>
      </c>
      <c r="H24" s="34">
        <v>0</v>
      </c>
      <c r="I24" s="34">
        <v>0</v>
      </c>
      <c r="J24" s="34">
        <v>0</v>
      </c>
      <c r="K24" s="34">
        <v>0</v>
      </c>
      <c r="L24" s="34">
        <v>0</v>
      </c>
      <c r="M24" s="34">
        <v>0</v>
      </c>
      <c r="N24" s="34">
        <v>0</v>
      </c>
      <c r="O24" s="34">
        <v>0</v>
      </c>
      <c r="P24" s="34">
        <v>0</v>
      </c>
      <c r="Q24" s="34">
        <v>0</v>
      </c>
      <c r="R24" s="95">
        <f t="shared" ref="R24:R31" si="3">SUM(E24:Q24)</f>
        <v>0</v>
      </c>
    </row>
    <row r="25" spans="2:18" x14ac:dyDescent="0.45">
      <c r="B25" s="206"/>
      <c r="C25" s="224" t="s">
        <v>118</v>
      </c>
      <c r="D25" s="224"/>
      <c r="E25" s="34">
        <v>0</v>
      </c>
      <c r="F25" s="34">
        <v>0</v>
      </c>
      <c r="G25" s="34">
        <v>0</v>
      </c>
      <c r="H25" s="34">
        <v>0</v>
      </c>
      <c r="I25" s="34">
        <v>0</v>
      </c>
      <c r="J25" s="34">
        <v>0</v>
      </c>
      <c r="K25" s="34">
        <v>0</v>
      </c>
      <c r="L25" s="34">
        <v>0</v>
      </c>
      <c r="M25" s="34">
        <v>0</v>
      </c>
      <c r="N25" s="34">
        <v>0</v>
      </c>
      <c r="O25" s="34">
        <v>0</v>
      </c>
      <c r="P25" s="34">
        <v>0</v>
      </c>
      <c r="Q25" s="34">
        <v>0</v>
      </c>
      <c r="R25" s="95">
        <f t="shared" si="3"/>
        <v>0</v>
      </c>
    </row>
    <row r="26" spans="2:18" x14ac:dyDescent="0.45">
      <c r="B26" s="206"/>
      <c r="C26" s="224" t="s">
        <v>119</v>
      </c>
      <c r="D26" s="224"/>
      <c r="E26" s="34">
        <v>0</v>
      </c>
      <c r="F26" s="34">
        <v>0</v>
      </c>
      <c r="G26" s="34">
        <v>0</v>
      </c>
      <c r="H26" s="34">
        <v>0</v>
      </c>
      <c r="I26" s="34">
        <v>0</v>
      </c>
      <c r="J26" s="34">
        <v>0</v>
      </c>
      <c r="K26" s="34">
        <v>0</v>
      </c>
      <c r="L26" s="34">
        <v>0</v>
      </c>
      <c r="M26" s="34">
        <v>0</v>
      </c>
      <c r="N26" s="34">
        <v>0</v>
      </c>
      <c r="O26" s="34">
        <v>0</v>
      </c>
      <c r="P26" s="34">
        <v>0</v>
      </c>
      <c r="Q26" s="34">
        <v>0</v>
      </c>
      <c r="R26" s="95">
        <f t="shared" si="3"/>
        <v>0</v>
      </c>
    </row>
    <row r="27" spans="2:18" x14ac:dyDescent="0.45">
      <c r="B27" s="206"/>
      <c r="C27" s="224" t="s">
        <v>120</v>
      </c>
      <c r="D27" s="224"/>
      <c r="E27" s="34">
        <v>0</v>
      </c>
      <c r="F27" s="34">
        <v>0</v>
      </c>
      <c r="G27" s="34">
        <v>0</v>
      </c>
      <c r="H27" s="34">
        <v>0</v>
      </c>
      <c r="I27" s="34">
        <v>0</v>
      </c>
      <c r="J27" s="34">
        <v>0</v>
      </c>
      <c r="K27" s="34">
        <v>0</v>
      </c>
      <c r="L27" s="34">
        <v>0</v>
      </c>
      <c r="M27" s="34">
        <v>0</v>
      </c>
      <c r="N27" s="34">
        <v>0</v>
      </c>
      <c r="O27" s="34">
        <v>0</v>
      </c>
      <c r="P27" s="34">
        <v>0</v>
      </c>
      <c r="Q27" s="34">
        <v>0</v>
      </c>
      <c r="R27" s="95">
        <f t="shared" si="3"/>
        <v>0</v>
      </c>
    </row>
    <row r="28" spans="2:18" x14ac:dyDescent="0.45">
      <c r="B28" s="206"/>
      <c r="C28" s="224" t="s">
        <v>121</v>
      </c>
      <c r="D28" s="224"/>
      <c r="E28" s="34">
        <v>0</v>
      </c>
      <c r="F28" s="34">
        <v>0</v>
      </c>
      <c r="G28" s="34">
        <v>0</v>
      </c>
      <c r="H28" s="34">
        <v>0</v>
      </c>
      <c r="I28" s="34">
        <v>0</v>
      </c>
      <c r="J28" s="34">
        <v>0</v>
      </c>
      <c r="K28" s="34">
        <v>0</v>
      </c>
      <c r="L28" s="34">
        <v>0</v>
      </c>
      <c r="M28" s="34">
        <v>0</v>
      </c>
      <c r="N28" s="34">
        <v>0</v>
      </c>
      <c r="O28" s="34">
        <v>0</v>
      </c>
      <c r="P28" s="34">
        <v>0</v>
      </c>
      <c r="Q28" s="34">
        <v>0</v>
      </c>
      <c r="R28" s="95">
        <f t="shared" si="3"/>
        <v>0</v>
      </c>
    </row>
    <row r="29" spans="2:18" x14ac:dyDescent="0.45">
      <c r="B29" s="206"/>
      <c r="C29" s="224" t="s">
        <v>122</v>
      </c>
      <c r="D29" s="224"/>
      <c r="E29" s="34">
        <v>0</v>
      </c>
      <c r="F29" s="34">
        <v>0</v>
      </c>
      <c r="G29" s="34">
        <v>0</v>
      </c>
      <c r="H29" s="34">
        <v>0</v>
      </c>
      <c r="I29" s="34">
        <v>0</v>
      </c>
      <c r="J29" s="34">
        <v>0</v>
      </c>
      <c r="K29" s="34">
        <v>0</v>
      </c>
      <c r="L29" s="34">
        <v>0</v>
      </c>
      <c r="M29" s="34">
        <v>0</v>
      </c>
      <c r="N29" s="34">
        <v>0</v>
      </c>
      <c r="O29" s="34">
        <v>0</v>
      </c>
      <c r="P29" s="34">
        <v>0</v>
      </c>
      <c r="Q29" s="34">
        <v>0</v>
      </c>
      <c r="R29" s="95">
        <f t="shared" si="3"/>
        <v>0</v>
      </c>
    </row>
    <row r="30" spans="2:18" x14ac:dyDescent="0.45">
      <c r="B30" s="206"/>
      <c r="C30" s="13" t="s">
        <v>123</v>
      </c>
      <c r="D30" s="91"/>
      <c r="E30" s="34">
        <v>0</v>
      </c>
      <c r="F30" s="34">
        <v>0</v>
      </c>
      <c r="G30" s="34">
        <v>0</v>
      </c>
      <c r="H30" s="34">
        <v>0</v>
      </c>
      <c r="I30" s="34">
        <v>0</v>
      </c>
      <c r="J30" s="34">
        <v>0</v>
      </c>
      <c r="K30" s="34">
        <v>0</v>
      </c>
      <c r="L30" s="34">
        <v>0</v>
      </c>
      <c r="M30" s="34">
        <v>0</v>
      </c>
      <c r="N30" s="34">
        <v>0</v>
      </c>
      <c r="O30" s="34">
        <v>0</v>
      </c>
      <c r="P30" s="34">
        <v>0</v>
      </c>
      <c r="Q30" s="34">
        <v>0</v>
      </c>
      <c r="R30" s="95">
        <f t="shared" si="3"/>
        <v>0</v>
      </c>
    </row>
    <row r="31" spans="2:18" x14ac:dyDescent="0.45">
      <c r="B31" s="206"/>
      <c r="C31" s="225"/>
      <c r="D31" s="226"/>
      <c r="E31" s="34">
        <v>0</v>
      </c>
      <c r="F31" s="34">
        <v>0</v>
      </c>
      <c r="G31" s="34">
        <v>0</v>
      </c>
      <c r="H31" s="34">
        <v>0</v>
      </c>
      <c r="I31" s="34">
        <v>0</v>
      </c>
      <c r="J31" s="34">
        <v>0</v>
      </c>
      <c r="K31" s="34">
        <v>0</v>
      </c>
      <c r="L31" s="34">
        <v>0</v>
      </c>
      <c r="M31" s="34">
        <v>0</v>
      </c>
      <c r="N31" s="34">
        <v>0</v>
      </c>
      <c r="O31" s="34">
        <v>0</v>
      </c>
      <c r="P31" s="34">
        <v>0</v>
      </c>
      <c r="Q31" s="34">
        <v>0</v>
      </c>
      <c r="R31" s="95">
        <f t="shared" si="3"/>
        <v>0</v>
      </c>
    </row>
    <row r="32" spans="2:18" x14ac:dyDescent="0.45">
      <c r="B32" s="207"/>
      <c r="C32" s="227" t="s">
        <v>124</v>
      </c>
      <c r="D32" s="228"/>
      <c r="E32" s="96">
        <f>SUM(E24:E31)</f>
        <v>0</v>
      </c>
      <c r="F32" s="96">
        <f t="shared" ref="F32" si="4">SUM(F24:F31)</f>
        <v>0</v>
      </c>
      <c r="G32" s="96">
        <f t="shared" ref="G32:Q32" si="5">SUM(G24:G31)</f>
        <v>0</v>
      </c>
      <c r="H32" s="96">
        <f t="shared" si="5"/>
        <v>0</v>
      </c>
      <c r="I32" s="96">
        <f t="shared" si="5"/>
        <v>0</v>
      </c>
      <c r="J32" s="96">
        <f t="shared" si="5"/>
        <v>0</v>
      </c>
      <c r="K32" s="96">
        <f t="shared" si="5"/>
        <v>0</v>
      </c>
      <c r="L32" s="96">
        <f t="shared" si="5"/>
        <v>0</v>
      </c>
      <c r="M32" s="96">
        <f t="shared" si="5"/>
        <v>0</v>
      </c>
      <c r="N32" s="96">
        <f t="shared" si="5"/>
        <v>0</v>
      </c>
      <c r="O32" s="96">
        <f t="shared" si="5"/>
        <v>0</v>
      </c>
      <c r="P32" s="96">
        <f t="shared" si="5"/>
        <v>0</v>
      </c>
      <c r="Q32" s="96">
        <f t="shared" si="5"/>
        <v>0</v>
      </c>
      <c r="R32" s="97">
        <f>SUM(R24:R31)</f>
        <v>0</v>
      </c>
    </row>
    <row r="33" spans="2:18" x14ac:dyDescent="0.45">
      <c r="B33" s="216" t="s">
        <v>125</v>
      </c>
      <c r="C33" s="217"/>
      <c r="D33" s="218"/>
      <c r="E33" s="93">
        <f>+E23-E32</f>
        <v>0</v>
      </c>
      <c r="F33" s="93">
        <f t="shared" ref="F33" si="6">+F23-F32</f>
        <v>0</v>
      </c>
      <c r="G33" s="93">
        <f t="shared" ref="G33:Q33" si="7">+G23-G32</f>
        <v>0</v>
      </c>
      <c r="H33" s="93">
        <f t="shared" si="7"/>
        <v>0</v>
      </c>
      <c r="I33" s="93">
        <f t="shared" si="7"/>
        <v>0</v>
      </c>
      <c r="J33" s="93">
        <f t="shared" si="7"/>
        <v>0</v>
      </c>
      <c r="K33" s="93">
        <f t="shared" si="7"/>
        <v>0</v>
      </c>
      <c r="L33" s="93">
        <f t="shared" si="7"/>
        <v>0</v>
      </c>
      <c r="M33" s="93">
        <f t="shared" si="7"/>
        <v>0</v>
      </c>
      <c r="N33" s="93">
        <f t="shared" si="7"/>
        <v>0</v>
      </c>
      <c r="O33" s="93">
        <f t="shared" si="7"/>
        <v>0</v>
      </c>
      <c r="P33" s="93">
        <f t="shared" si="7"/>
        <v>0</v>
      </c>
      <c r="Q33" s="93">
        <f t="shared" si="7"/>
        <v>0</v>
      </c>
      <c r="R33" s="94">
        <f>+R23-R32</f>
        <v>0</v>
      </c>
    </row>
    <row r="34" spans="2:18" ht="14.65" thickBot="1" x14ac:dyDescent="0.5">
      <c r="B34" s="219" t="s">
        <v>126</v>
      </c>
      <c r="C34" s="220"/>
      <c r="D34" s="221"/>
      <c r="E34" s="99">
        <f>E33</f>
        <v>0</v>
      </c>
      <c r="F34" s="99">
        <f>F33</f>
        <v>0</v>
      </c>
      <c r="G34" s="99">
        <f t="shared" ref="G34:Q34" si="8">G33</f>
        <v>0</v>
      </c>
      <c r="H34" s="99">
        <f t="shared" si="8"/>
        <v>0</v>
      </c>
      <c r="I34" s="99">
        <f t="shared" si="8"/>
        <v>0</v>
      </c>
      <c r="J34" s="99">
        <f t="shared" si="8"/>
        <v>0</v>
      </c>
      <c r="K34" s="99">
        <f t="shared" si="8"/>
        <v>0</v>
      </c>
      <c r="L34" s="99">
        <f t="shared" si="8"/>
        <v>0</v>
      </c>
      <c r="M34" s="99">
        <f t="shared" si="8"/>
        <v>0</v>
      </c>
      <c r="N34" s="99">
        <f t="shared" si="8"/>
        <v>0</v>
      </c>
      <c r="O34" s="99">
        <f t="shared" si="8"/>
        <v>0</v>
      </c>
      <c r="P34" s="99">
        <f t="shared" si="8"/>
        <v>0</v>
      </c>
      <c r="Q34" s="99">
        <f t="shared" si="8"/>
        <v>0</v>
      </c>
      <c r="R34" s="98">
        <f t="shared" ref="R34" si="9">R33</f>
        <v>0</v>
      </c>
    </row>
    <row r="35" spans="2:18" s="10" customFormat="1" x14ac:dyDescent="0.45">
      <c r="B35" s="25" t="s">
        <v>214</v>
      </c>
    </row>
    <row r="36" spans="2:18" s="10" customFormat="1" x14ac:dyDescent="0.45"/>
    <row r="37" spans="2:18" s="10" customFormat="1" x14ac:dyDescent="0.45"/>
    <row r="38" spans="2:18" s="10" customFormat="1" x14ac:dyDescent="0.45"/>
    <row r="39" spans="2:18" s="10" customFormat="1" x14ac:dyDescent="0.45"/>
    <row r="40" spans="2:18" s="10" customFormat="1" x14ac:dyDescent="0.45"/>
    <row r="41" spans="2:18" s="10" customFormat="1" x14ac:dyDescent="0.45"/>
    <row r="42" spans="2:18" s="10" customFormat="1" x14ac:dyDescent="0.45"/>
    <row r="43" spans="2:18" s="10" customFormat="1" x14ac:dyDescent="0.45"/>
    <row r="44" spans="2:18" s="10" customFormat="1" x14ac:dyDescent="0.45"/>
    <row r="45" spans="2:18" s="10" customFormat="1" x14ac:dyDescent="0.45"/>
    <row r="46" spans="2:18" s="10" customFormat="1" x14ac:dyDescent="0.45"/>
    <row r="47" spans="2:18" s="10" customFormat="1" x14ac:dyDescent="0.45"/>
    <row r="48" spans="2:18" s="10" customFormat="1" x14ac:dyDescent="0.45"/>
    <row r="49" s="10" customFormat="1" x14ac:dyDescent="0.45"/>
    <row r="50" s="10" customFormat="1" x14ac:dyDescent="0.45"/>
    <row r="51" s="10" customFormat="1" x14ac:dyDescent="0.45"/>
    <row r="52" s="10" customFormat="1" x14ac:dyDescent="0.45"/>
    <row r="53" s="10" customFormat="1" x14ac:dyDescent="0.45"/>
    <row r="54" s="10" customFormat="1" x14ac:dyDescent="0.45"/>
    <row r="55" s="10" customFormat="1" x14ac:dyDescent="0.45"/>
    <row r="56" s="10" customFormat="1" x14ac:dyDescent="0.45"/>
    <row r="57" s="10" customFormat="1" x14ac:dyDescent="0.45"/>
    <row r="58" s="10" customFormat="1" x14ac:dyDescent="0.45"/>
    <row r="59" s="10" customFormat="1" x14ac:dyDescent="0.45"/>
    <row r="60" s="10" customFormat="1" x14ac:dyDescent="0.45"/>
    <row r="61" s="10" customFormat="1" x14ac:dyDescent="0.45"/>
    <row r="62" s="10" customFormat="1" x14ac:dyDescent="0.45"/>
    <row r="63" s="10" customFormat="1" x14ac:dyDescent="0.45"/>
    <row r="64" s="10" customFormat="1" x14ac:dyDescent="0.45"/>
    <row r="65" s="10" customFormat="1" x14ac:dyDescent="0.45"/>
    <row r="66" s="10" customFormat="1" x14ac:dyDescent="0.45"/>
  </sheetData>
  <sheetProtection algorithmName="SHA-512" hashValue="ZqZruOeyytqHuzjqRwg0oWaYc7o9eIM6BYoVcWzaB8MMyGRxueW6LoNbpSgyGCkk6KPsjV8eNXtUDQI2rPCUaQ==" saltValue="WOBatQJO6MP34Sf/U+0Dww==" spinCount="100000" sheet="1" objects="1" scenarios="1"/>
  <mergeCells count="23">
    <mergeCell ref="B33:D33"/>
    <mergeCell ref="B34:D34"/>
    <mergeCell ref="F6:Q6"/>
    <mergeCell ref="C24:D24"/>
    <mergeCell ref="C25:D25"/>
    <mergeCell ref="C26:D26"/>
    <mergeCell ref="C27:D27"/>
    <mergeCell ref="C28:D28"/>
    <mergeCell ref="C29:D29"/>
    <mergeCell ref="C31:D31"/>
    <mergeCell ref="C32:D32"/>
    <mergeCell ref="B9:B23"/>
    <mergeCell ref="C9:C11"/>
    <mergeCell ref="C12:C14"/>
    <mergeCell ref="C18:C22"/>
    <mergeCell ref="C23:D23"/>
    <mergeCell ref="G2:R4"/>
    <mergeCell ref="B6:D7"/>
    <mergeCell ref="B24:B32"/>
    <mergeCell ref="R6:R7"/>
    <mergeCell ref="B8:D8"/>
    <mergeCell ref="B5:R5"/>
    <mergeCell ref="C15:C17"/>
  </mergeCells>
  <pageMargins left="0.7" right="0.7" top="0.75" bottom="0.75" header="0.3" footer="0.3"/>
  <pageSetup scale="51"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D72B6-64D1-48FB-81D8-06DD242E710C}">
  <sheetPr>
    <pageSetUpPr fitToPage="1"/>
  </sheetPr>
  <dimension ref="A1:O137"/>
  <sheetViews>
    <sheetView workbookViewId="0">
      <pane ySplit="7" topLeftCell="A17" activePane="bottomLeft" state="frozen"/>
      <selection pane="bottomLeft" activeCell="D16" sqref="D16"/>
    </sheetView>
  </sheetViews>
  <sheetFormatPr defaultColWidth="9.1328125" defaultRowHeight="14.25" x14ac:dyDescent="0.45"/>
  <cols>
    <col min="1" max="1" width="9.1328125" style="10"/>
    <col min="2" max="2" width="50.73046875" style="13" customWidth="1"/>
    <col min="3" max="3" width="15.73046875" style="13" customWidth="1"/>
    <col min="4" max="4" width="50.73046875" style="13" customWidth="1"/>
    <col min="5" max="5" width="15.73046875" style="13" customWidth="1"/>
    <col min="6" max="9" width="45.73046875" style="10" customWidth="1"/>
    <col min="10" max="15" width="9.1328125" style="10"/>
    <col min="16" max="16384" width="9.1328125" style="13"/>
  </cols>
  <sheetData>
    <row r="1" spans="2:5" s="10" customFormat="1" ht="15" customHeight="1" x14ac:dyDescent="0.45"/>
    <row r="2" spans="2:5" ht="15" customHeight="1" x14ac:dyDescent="0.45">
      <c r="D2" s="200" t="s">
        <v>127</v>
      </c>
      <c r="E2" s="200"/>
    </row>
    <row r="3" spans="2:5" ht="15" customHeight="1" x14ac:dyDescent="0.45">
      <c r="D3" s="200"/>
      <c r="E3" s="200"/>
    </row>
    <row r="4" spans="2:5" ht="15" customHeight="1" thickBot="1" x14ac:dyDescent="0.5">
      <c r="D4" s="200"/>
      <c r="E4" s="200"/>
    </row>
    <row r="5" spans="2:5" ht="23.25" x14ac:dyDescent="0.7">
      <c r="B5" s="243" t="s">
        <v>145</v>
      </c>
      <c r="C5" s="244"/>
      <c r="D5" s="245"/>
      <c r="E5" s="246"/>
    </row>
    <row r="6" spans="2:5" x14ac:dyDescent="0.45">
      <c r="B6" s="247" t="s">
        <v>146</v>
      </c>
      <c r="C6" s="248"/>
      <c r="D6" s="252" t="s">
        <v>147</v>
      </c>
      <c r="E6" s="253"/>
    </row>
    <row r="7" spans="2:5" x14ac:dyDescent="0.45">
      <c r="B7" s="249" t="s">
        <v>148</v>
      </c>
      <c r="C7" s="250"/>
      <c r="D7" s="250" t="s">
        <v>149</v>
      </c>
      <c r="E7" s="251"/>
    </row>
    <row r="8" spans="2:5" x14ac:dyDescent="0.45">
      <c r="B8" s="67"/>
      <c r="C8" s="34">
        <v>0</v>
      </c>
      <c r="D8" s="44"/>
      <c r="E8" s="36">
        <v>0</v>
      </c>
    </row>
    <row r="9" spans="2:5" x14ac:dyDescent="0.45">
      <c r="B9" s="67"/>
      <c r="C9" s="34">
        <v>0</v>
      </c>
      <c r="D9" s="44"/>
      <c r="E9" s="36">
        <v>0</v>
      </c>
    </row>
    <row r="10" spans="2:5" x14ac:dyDescent="0.45">
      <c r="B10" s="67"/>
      <c r="C10" s="34">
        <v>0</v>
      </c>
      <c r="D10" s="44"/>
      <c r="E10" s="36">
        <v>0</v>
      </c>
    </row>
    <row r="11" spans="2:5" x14ac:dyDescent="0.45">
      <c r="B11" s="67"/>
      <c r="C11" s="34">
        <v>0</v>
      </c>
      <c r="D11" s="44"/>
      <c r="E11" s="36">
        <v>0</v>
      </c>
    </row>
    <row r="12" spans="2:5" x14ac:dyDescent="0.45">
      <c r="B12" s="67"/>
      <c r="C12" s="34">
        <v>0</v>
      </c>
      <c r="D12" s="44"/>
      <c r="E12" s="36">
        <v>0</v>
      </c>
    </row>
    <row r="13" spans="2:5" x14ac:dyDescent="0.45">
      <c r="B13" s="67"/>
      <c r="C13" s="34">
        <v>0</v>
      </c>
      <c r="D13" s="44"/>
      <c r="E13" s="36">
        <v>0</v>
      </c>
    </row>
    <row r="14" spans="2:5" x14ac:dyDescent="0.45">
      <c r="B14" s="67"/>
      <c r="C14" s="34">
        <v>0</v>
      </c>
      <c r="D14" s="44"/>
      <c r="E14" s="36">
        <v>0</v>
      </c>
    </row>
    <row r="15" spans="2:5" x14ac:dyDescent="0.45">
      <c r="B15" s="67"/>
      <c r="C15" s="34">
        <v>0</v>
      </c>
      <c r="D15" s="44"/>
      <c r="E15" s="36">
        <v>0</v>
      </c>
    </row>
    <row r="16" spans="2:5" x14ac:dyDescent="0.45">
      <c r="B16" s="67"/>
      <c r="C16" s="34">
        <v>0</v>
      </c>
      <c r="D16" s="44"/>
      <c r="E16" s="36">
        <v>0</v>
      </c>
    </row>
    <row r="17" spans="2:5" x14ac:dyDescent="0.45">
      <c r="B17" s="67"/>
      <c r="C17" s="34">
        <v>0</v>
      </c>
      <c r="D17" s="44"/>
      <c r="E17" s="36">
        <v>0</v>
      </c>
    </row>
    <row r="18" spans="2:5" x14ac:dyDescent="0.45">
      <c r="B18" s="67"/>
      <c r="C18" s="34">
        <v>0</v>
      </c>
      <c r="D18" s="44"/>
      <c r="E18" s="36">
        <v>0</v>
      </c>
    </row>
    <row r="19" spans="2:5" x14ac:dyDescent="0.45">
      <c r="B19" s="80" t="s">
        <v>150</v>
      </c>
      <c r="C19" s="74">
        <f>SUM(C8:C18)</f>
        <v>0</v>
      </c>
      <c r="D19" s="82" t="s">
        <v>151</v>
      </c>
      <c r="E19" s="75">
        <f>SUM(E8:E18)</f>
        <v>0</v>
      </c>
    </row>
    <row r="20" spans="2:5" x14ac:dyDescent="0.45">
      <c r="B20" s="81" t="s">
        <v>152</v>
      </c>
      <c r="C20" s="68"/>
      <c r="D20" s="83" t="s">
        <v>153</v>
      </c>
      <c r="E20" s="69"/>
    </row>
    <row r="21" spans="2:5" x14ac:dyDescent="0.45">
      <c r="B21" s="67"/>
      <c r="C21" s="34">
        <v>0</v>
      </c>
      <c r="D21" s="44"/>
      <c r="E21" s="36">
        <v>0</v>
      </c>
    </row>
    <row r="22" spans="2:5" x14ac:dyDescent="0.45">
      <c r="B22" s="67"/>
      <c r="C22" s="34">
        <v>0</v>
      </c>
      <c r="D22" s="44"/>
      <c r="E22" s="36">
        <v>0</v>
      </c>
    </row>
    <row r="23" spans="2:5" x14ac:dyDescent="0.45">
      <c r="B23" s="67"/>
      <c r="C23" s="34">
        <v>0</v>
      </c>
      <c r="D23" s="44"/>
      <c r="E23" s="36">
        <v>0</v>
      </c>
    </row>
    <row r="24" spans="2:5" x14ac:dyDescent="0.45">
      <c r="B24" s="67"/>
      <c r="C24" s="34">
        <v>0</v>
      </c>
      <c r="D24" s="44"/>
      <c r="E24" s="36">
        <v>0</v>
      </c>
    </row>
    <row r="25" spans="2:5" x14ac:dyDescent="0.45">
      <c r="B25" s="67"/>
      <c r="C25" s="34">
        <v>0</v>
      </c>
      <c r="D25" s="44"/>
      <c r="E25" s="36">
        <v>0</v>
      </c>
    </row>
    <row r="26" spans="2:5" x14ac:dyDescent="0.45">
      <c r="B26" s="67"/>
      <c r="C26" s="34">
        <v>0</v>
      </c>
      <c r="D26" s="44"/>
      <c r="E26" s="36">
        <v>0</v>
      </c>
    </row>
    <row r="27" spans="2:5" x14ac:dyDescent="0.45">
      <c r="B27" s="67"/>
      <c r="C27" s="34">
        <v>0</v>
      </c>
      <c r="D27" s="44"/>
      <c r="E27" s="36">
        <v>0</v>
      </c>
    </row>
    <row r="28" spans="2:5" x14ac:dyDescent="0.45">
      <c r="B28" s="67"/>
      <c r="C28" s="34">
        <v>0</v>
      </c>
      <c r="D28" s="44"/>
      <c r="E28" s="36">
        <v>0</v>
      </c>
    </row>
    <row r="29" spans="2:5" x14ac:dyDescent="0.45">
      <c r="B29" s="67"/>
      <c r="C29" s="34">
        <v>0</v>
      </c>
      <c r="D29" s="44"/>
      <c r="E29" s="36">
        <v>0</v>
      </c>
    </row>
    <row r="30" spans="2:5" x14ac:dyDescent="0.45">
      <c r="B30" s="67"/>
      <c r="C30" s="34">
        <v>0</v>
      </c>
      <c r="D30" s="44"/>
      <c r="E30" s="36">
        <v>0</v>
      </c>
    </row>
    <row r="31" spans="2:5" x14ac:dyDescent="0.45">
      <c r="B31" s="67"/>
      <c r="C31" s="34">
        <v>0</v>
      </c>
      <c r="D31" s="44"/>
      <c r="E31" s="36">
        <v>0</v>
      </c>
    </row>
    <row r="32" spans="2:5" x14ac:dyDescent="0.45">
      <c r="B32" s="84" t="s">
        <v>154</v>
      </c>
      <c r="C32" s="76">
        <f>SUM(C21:C31)</f>
        <v>0</v>
      </c>
      <c r="D32" s="85" t="s">
        <v>155</v>
      </c>
      <c r="E32" s="77">
        <f>SUM(E21:E31)</f>
        <v>0</v>
      </c>
    </row>
    <row r="33" spans="2:5" x14ac:dyDescent="0.45">
      <c r="B33" s="67"/>
      <c r="C33" s="44"/>
      <c r="D33" s="44"/>
      <c r="E33" s="45"/>
    </row>
    <row r="34" spans="2:5" x14ac:dyDescent="0.45">
      <c r="B34" s="86" t="s">
        <v>156</v>
      </c>
      <c r="C34" s="78">
        <f>C19+C32</f>
        <v>0</v>
      </c>
      <c r="D34" s="87" t="s">
        <v>157</v>
      </c>
      <c r="E34" s="79">
        <f>E19+E32</f>
        <v>0</v>
      </c>
    </row>
    <row r="35" spans="2:5" x14ac:dyDescent="0.45">
      <c r="B35" s="67"/>
      <c r="C35" s="44"/>
      <c r="D35" s="44"/>
      <c r="E35" s="45"/>
    </row>
    <row r="36" spans="2:5" x14ac:dyDescent="0.45">
      <c r="B36" s="88" t="s">
        <v>158</v>
      </c>
      <c r="C36" s="76">
        <f>C34-E34</f>
        <v>0</v>
      </c>
      <c r="D36" s="70"/>
      <c r="E36" s="45"/>
    </row>
    <row r="37" spans="2:5" ht="14.65" thickBot="1" x14ac:dyDescent="0.5">
      <c r="B37" s="71"/>
      <c r="C37" s="72"/>
      <c r="D37" s="72"/>
      <c r="E37" s="73"/>
    </row>
    <row r="38" spans="2:5" x14ac:dyDescent="0.45">
      <c r="B38" s="25" t="s">
        <v>214</v>
      </c>
    </row>
    <row r="39" spans="2:5" s="10" customFormat="1" x14ac:dyDescent="0.45"/>
    <row r="40" spans="2:5" s="10" customFormat="1" x14ac:dyDescent="0.45"/>
    <row r="41" spans="2:5" s="10" customFormat="1" x14ac:dyDescent="0.45"/>
    <row r="42" spans="2:5" s="10" customFormat="1" x14ac:dyDescent="0.45"/>
    <row r="43" spans="2:5" s="10" customFormat="1" x14ac:dyDescent="0.45"/>
    <row r="44" spans="2:5" s="10" customFormat="1" x14ac:dyDescent="0.45"/>
    <row r="45" spans="2:5" s="10" customFormat="1" x14ac:dyDescent="0.45"/>
    <row r="46" spans="2:5" s="10" customFormat="1" x14ac:dyDescent="0.45"/>
    <row r="47" spans="2:5" s="10" customFormat="1" x14ac:dyDescent="0.45"/>
    <row r="48" spans="2:5" s="10" customFormat="1" x14ac:dyDescent="0.45"/>
    <row r="49" s="10" customFormat="1" x14ac:dyDescent="0.45"/>
    <row r="50" s="10" customFormat="1" x14ac:dyDescent="0.45"/>
    <row r="51" s="10" customFormat="1" x14ac:dyDescent="0.45"/>
    <row r="52" s="10" customFormat="1" x14ac:dyDescent="0.45"/>
    <row r="53" s="10" customFormat="1" x14ac:dyDescent="0.45"/>
    <row r="54" s="10" customFormat="1" x14ac:dyDescent="0.45"/>
    <row r="55" s="10" customFormat="1" x14ac:dyDescent="0.45"/>
    <row r="56" s="10" customFormat="1" x14ac:dyDescent="0.45"/>
    <row r="57" s="10" customFormat="1" x14ac:dyDescent="0.45"/>
    <row r="58" s="10" customFormat="1" x14ac:dyDescent="0.45"/>
    <row r="59" s="10" customFormat="1" x14ac:dyDescent="0.45"/>
    <row r="60" s="10" customFormat="1" x14ac:dyDescent="0.45"/>
    <row r="61" s="10" customFormat="1" x14ac:dyDescent="0.45"/>
    <row r="62" s="10" customFormat="1" x14ac:dyDescent="0.45"/>
    <row r="63" s="10" customFormat="1" x14ac:dyDescent="0.45"/>
    <row r="64" s="10" customFormat="1" x14ac:dyDescent="0.45"/>
    <row r="65" s="10" customFormat="1" x14ac:dyDescent="0.45"/>
    <row r="66" s="10" customFormat="1" x14ac:dyDescent="0.45"/>
    <row r="67" s="10" customFormat="1" x14ac:dyDescent="0.45"/>
    <row r="68" s="10" customFormat="1" x14ac:dyDescent="0.45"/>
    <row r="69" s="10" customFormat="1" x14ac:dyDescent="0.45"/>
    <row r="70" s="10" customFormat="1" x14ac:dyDescent="0.45"/>
    <row r="71" s="10" customFormat="1" x14ac:dyDescent="0.45"/>
    <row r="72" s="10" customFormat="1" x14ac:dyDescent="0.45"/>
    <row r="73" s="10" customFormat="1" x14ac:dyDescent="0.45"/>
    <row r="74" s="10" customFormat="1" x14ac:dyDescent="0.45"/>
    <row r="75" s="10" customFormat="1" x14ac:dyDescent="0.45"/>
    <row r="76" s="10" customFormat="1" x14ac:dyDescent="0.45"/>
    <row r="77" s="10" customFormat="1" x14ac:dyDescent="0.45"/>
    <row r="78" s="10" customFormat="1" x14ac:dyDescent="0.45"/>
    <row r="79" s="10" customFormat="1" x14ac:dyDescent="0.45"/>
    <row r="80" s="10" customFormat="1" x14ac:dyDescent="0.45"/>
    <row r="81" s="10" customFormat="1" x14ac:dyDescent="0.45"/>
    <row r="82" s="10" customFormat="1" x14ac:dyDescent="0.45"/>
    <row r="83" s="10" customFormat="1" x14ac:dyDescent="0.45"/>
    <row r="84" s="10" customFormat="1" x14ac:dyDescent="0.45"/>
    <row r="85" s="10" customFormat="1" x14ac:dyDescent="0.45"/>
    <row r="86" s="10" customFormat="1" x14ac:dyDescent="0.45"/>
    <row r="87" s="10" customFormat="1" x14ac:dyDescent="0.45"/>
    <row r="88" s="10" customFormat="1" x14ac:dyDescent="0.45"/>
    <row r="89" s="10" customFormat="1" x14ac:dyDescent="0.45"/>
    <row r="90" s="10" customFormat="1" x14ac:dyDescent="0.45"/>
    <row r="91" s="10" customFormat="1" x14ac:dyDescent="0.45"/>
    <row r="92" s="10" customFormat="1" x14ac:dyDescent="0.45"/>
    <row r="93" s="10" customFormat="1" x14ac:dyDescent="0.45"/>
    <row r="94" s="10" customFormat="1" x14ac:dyDescent="0.45"/>
    <row r="95" s="10" customFormat="1" x14ac:dyDescent="0.45"/>
    <row r="96" s="10" customFormat="1" x14ac:dyDescent="0.45"/>
    <row r="97" s="10" customFormat="1" x14ac:dyDescent="0.45"/>
    <row r="98" s="10" customFormat="1" x14ac:dyDescent="0.45"/>
    <row r="99" s="10" customFormat="1" x14ac:dyDescent="0.45"/>
    <row r="100" s="10" customFormat="1" x14ac:dyDescent="0.45"/>
    <row r="101" s="10" customFormat="1" x14ac:dyDescent="0.45"/>
    <row r="102" s="10" customFormat="1" x14ac:dyDescent="0.45"/>
    <row r="103" s="10" customFormat="1" x14ac:dyDescent="0.45"/>
    <row r="104" s="10" customFormat="1" x14ac:dyDescent="0.45"/>
    <row r="105" s="10" customFormat="1" x14ac:dyDescent="0.45"/>
    <row r="106" s="10" customFormat="1" x14ac:dyDescent="0.45"/>
    <row r="107" s="10" customFormat="1" x14ac:dyDescent="0.45"/>
    <row r="108" s="10" customFormat="1" x14ac:dyDescent="0.45"/>
    <row r="109" s="10" customFormat="1" x14ac:dyDescent="0.45"/>
    <row r="110" s="10" customFormat="1" x14ac:dyDescent="0.45"/>
    <row r="111" s="10" customFormat="1" x14ac:dyDescent="0.45"/>
    <row r="112" s="10" customFormat="1" x14ac:dyDescent="0.45"/>
    <row r="113" s="10" customFormat="1" x14ac:dyDescent="0.45"/>
    <row r="114" s="10" customFormat="1" x14ac:dyDescent="0.45"/>
    <row r="115" s="10" customFormat="1" x14ac:dyDescent="0.45"/>
    <row r="116" s="10" customFormat="1" x14ac:dyDescent="0.45"/>
    <row r="117" s="10" customFormat="1" x14ac:dyDescent="0.45"/>
    <row r="118" s="10" customFormat="1" x14ac:dyDescent="0.45"/>
    <row r="119" s="10" customFormat="1" x14ac:dyDescent="0.45"/>
    <row r="120" s="10" customFormat="1" x14ac:dyDescent="0.45"/>
    <row r="121" s="10" customFormat="1" x14ac:dyDescent="0.45"/>
    <row r="122" s="10" customFormat="1" x14ac:dyDescent="0.45"/>
    <row r="123" s="10" customFormat="1" x14ac:dyDescent="0.45"/>
    <row r="124" s="10" customFormat="1" x14ac:dyDescent="0.45"/>
    <row r="125" s="10" customFormat="1" x14ac:dyDescent="0.45"/>
    <row r="126" s="10" customFormat="1" x14ac:dyDescent="0.45"/>
    <row r="127" s="10" customFormat="1" x14ac:dyDescent="0.45"/>
    <row r="128" s="10" customFormat="1" x14ac:dyDescent="0.45"/>
    <row r="129" s="10" customFormat="1" x14ac:dyDescent="0.45"/>
    <row r="130" s="10" customFormat="1" x14ac:dyDescent="0.45"/>
    <row r="131" s="10" customFormat="1" x14ac:dyDescent="0.45"/>
    <row r="132" s="10" customFormat="1" x14ac:dyDescent="0.45"/>
    <row r="133" s="10" customFormat="1" x14ac:dyDescent="0.45"/>
    <row r="134" s="10" customFormat="1" x14ac:dyDescent="0.45"/>
    <row r="135" s="10" customFormat="1" x14ac:dyDescent="0.45"/>
    <row r="136" s="10" customFormat="1" x14ac:dyDescent="0.45"/>
    <row r="137" s="10" customFormat="1" x14ac:dyDescent="0.45"/>
  </sheetData>
  <sheetProtection algorithmName="SHA-512" hashValue="d+wNOj1L4DBhrIpSGKyIfINdvvCEHEr64mP4I9jG/PfPdT3Z6lWZc70OM/AsO4PnmA4YlL41/XPPdwiwyWvyZw==" saltValue="WrUJT0BYD5Z026vcWVIcfg==" spinCount="100000" sheet="1" objects="1" scenarios="1"/>
  <mergeCells count="6">
    <mergeCell ref="D2:E4"/>
    <mergeCell ref="B5:E5"/>
    <mergeCell ref="B6:C6"/>
    <mergeCell ref="B7:C7"/>
    <mergeCell ref="D7:E7"/>
    <mergeCell ref="D6:E6"/>
  </mergeCells>
  <pageMargins left="0.7" right="0.7" top="0.75" bottom="0.75" header="0.3" footer="0.3"/>
  <pageSetup scale="52"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62F05-AD0A-4FA3-B602-F0EE11E5D0E8}">
  <sheetPr>
    <pageSetUpPr fitToPage="1"/>
  </sheetPr>
  <dimension ref="A1:Y227"/>
  <sheetViews>
    <sheetView zoomScaleNormal="100" workbookViewId="0">
      <pane ySplit="8" topLeftCell="A82" activePane="bottomLeft" state="frozen"/>
      <selection pane="bottomLeft" activeCell="D35" sqref="D35"/>
    </sheetView>
  </sheetViews>
  <sheetFormatPr defaultColWidth="9.1328125" defaultRowHeight="14.25" x14ac:dyDescent="0.45"/>
  <cols>
    <col min="1" max="1" width="4.1328125" style="10" customWidth="1"/>
    <col min="2" max="2" width="12.3984375" style="13" customWidth="1"/>
    <col min="3" max="3" width="62.3984375" style="13" customWidth="1"/>
    <col min="4" max="7" width="9.1328125" style="13"/>
    <col min="8" max="8" width="9.1328125" style="13" customWidth="1"/>
    <col min="9" max="15" width="9.1328125" style="13"/>
    <col min="16" max="16" width="9.1328125" style="10"/>
    <col min="17" max="17" width="3.265625" style="10" customWidth="1"/>
    <col min="18" max="18" width="4.1328125" style="10" customWidth="1"/>
    <col min="19" max="19" width="3.86328125" style="10" customWidth="1"/>
    <col min="20" max="20" width="3.73046875" style="10" customWidth="1"/>
    <col min="21" max="21" width="9.1328125" style="10"/>
    <col min="22" max="22" width="2.265625" style="10" customWidth="1"/>
    <col min="23" max="23" width="2.73046875" style="10" customWidth="1"/>
    <col min="24" max="24" width="9.1328125" style="10" hidden="1" customWidth="1"/>
    <col min="25" max="25" width="9.1328125" style="10"/>
    <col min="26" max="16384" width="9.1328125" style="13"/>
  </cols>
  <sheetData>
    <row r="1" spans="2:16" s="10" customFormat="1" x14ac:dyDescent="0.45"/>
    <row r="2" spans="2:16" ht="15" customHeight="1" x14ac:dyDescent="0.45">
      <c r="D2" s="257" t="s">
        <v>127</v>
      </c>
      <c r="E2" s="257"/>
      <c r="F2" s="257"/>
      <c r="G2" s="257"/>
      <c r="H2" s="257"/>
      <c r="I2" s="257"/>
      <c r="J2" s="257"/>
      <c r="K2" s="257"/>
      <c r="L2" s="257"/>
      <c r="M2" s="257"/>
      <c r="N2" s="257"/>
      <c r="O2" s="257"/>
    </row>
    <row r="3" spans="2:16" ht="15" customHeight="1" x14ac:dyDescent="0.45">
      <c r="D3" s="257"/>
      <c r="E3" s="257"/>
      <c r="F3" s="257"/>
      <c r="G3" s="257"/>
      <c r="H3" s="257"/>
      <c r="I3" s="257"/>
      <c r="J3" s="257"/>
      <c r="K3" s="257"/>
      <c r="L3" s="257"/>
      <c r="M3" s="257"/>
      <c r="N3" s="257"/>
      <c r="O3" s="257"/>
    </row>
    <row r="4" spans="2:16" ht="15" customHeight="1" x14ac:dyDescent="0.45">
      <c r="D4" s="257"/>
      <c r="E4" s="257"/>
      <c r="F4" s="257"/>
      <c r="G4" s="257"/>
      <c r="H4" s="257"/>
      <c r="I4" s="257"/>
      <c r="J4" s="257"/>
      <c r="K4" s="257"/>
      <c r="L4" s="257"/>
      <c r="M4" s="257"/>
      <c r="N4" s="257"/>
      <c r="O4" s="257"/>
    </row>
    <row r="5" spans="2:16" ht="23.65" thickBot="1" x14ac:dyDescent="0.75">
      <c r="B5" s="57"/>
      <c r="C5" s="58"/>
      <c r="D5" s="58" t="s">
        <v>166</v>
      </c>
      <c r="E5" s="58"/>
      <c r="F5" s="58"/>
      <c r="G5" s="58"/>
      <c r="H5" s="58"/>
      <c r="I5" s="58"/>
      <c r="J5" s="58"/>
      <c r="K5" s="58"/>
      <c r="L5" s="58"/>
      <c r="M5" s="58"/>
      <c r="N5" s="58"/>
      <c r="O5" s="58"/>
    </row>
    <row r="6" spans="2:16" x14ac:dyDescent="0.45">
      <c r="B6" s="266" t="s">
        <v>200</v>
      </c>
      <c r="C6" s="59" t="s">
        <v>201</v>
      </c>
      <c r="D6" s="254" t="s">
        <v>198</v>
      </c>
      <c r="E6" s="255"/>
      <c r="F6" s="255"/>
      <c r="G6" s="255"/>
      <c r="H6" s="255"/>
      <c r="I6" s="255"/>
      <c r="J6" s="255"/>
      <c r="K6" s="255"/>
      <c r="L6" s="255"/>
      <c r="M6" s="255"/>
      <c r="N6" s="255"/>
      <c r="O6" s="256"/>
    </row>
    <row r="7" spans="2:16" x14ac:dyDescent="0.45">
      <c r="B7" s="267"/>
      <c r="C7" s="62" t="s">
        <v>259</v>
      </c>
      <c r="D7" s="60" t="s">
        <v>129</v>
      </c>
      <c r="E7" s="60" t="s">
        <v>130</v>
      </c>
      <c r="F7" s="60" t="s">
        <v>131</v>
      </c>
      <c r="G7" s="60" t="s">
        <v>132</v>
      </c>
      <c r="H7" s="60" t="s">
        <v>133</v>
      </c>
      <c r="I7" s="60" t="s">
        <v>134</v>
      </c>
      <c r="J7" s="60" t="s">
        <v>135</v>
      </c>
      <c r="K7" s="60" t="s">
        <v>136</v>
      </c>
      <c r="L7" s="60" t="s">
        <v>257</v>
      </c>
      <c r="M7" s="60" t="s">
        <v>138</v>
      </c>
      <c r="N7" s="60" t="s">
        <v>139</v>
      </c>
      <c r="O7" s="61" t="s">
        <v>137</v>
      </c>
    </row>
    <row r="8" spans="2:16" ht="14.65" thickBot="1" x14ac:dyDescent="0.5">
      <c r="B8" s="66"/>
      <c r="C8" s="63" t="s">
        <v>237</v>
      </c>
      <c r="D8" s="64"/>
      <c r="E8" s="64"/>
      <c r="F8" s="64"/>
      <c r="G8" s="64"/>
      <c r="H8" s="64"/>
      <c r="I8" s="64"/>
      <c r="J8" s="64"/>
      <c r="K8" s="64"/>
      <c r="L8" s="64"/>
      <c r="M8" s="64"/>
      <c r="N8" s="64"/>
      <c r="O8" s="65"/>
      <c r="P8" s="13"/>
    </row>
    <row r="9" spans="2:16" ht="15" customHeight="1" x14ac:dyDescent="0.65">
      <c r="B9" s="264" t="s">
        <v>159</v>
      </c>
      <c r="C9" s="5" t="s">
        <v>173</v>
      </c>
      <c r="D9" s="34"/>
      <c r="E9" s="35" t="s">
        <v>243</v>
      </c>
      <c r="F9" s="34"/>
      <c r="G9" s="34"/>
      <c r="H9" s="34"/>
      <c r="I9" s="34"/>
      <c r="J9" s="34"/>
      <c r="K9" s="34"/>
      <c r="L9" s="34"/>
      <c r="M9" s="34"/>
      <c r="N9" s="34"/>
      <c r="O9" s="36"/>
    </row>
    <row r="10" spans="2:16" ht="15.75" x14ac:dyDescent="0.65">
      <c r="B10" s="265"/>
      <c r="C10" s="37" t="s">
        <v>179</v>
      </c>
      <c r="D10" s="34"/>
      <c r="E10" s="34"/>
      <c r="F10" s="35" t="s">
        <v>243</v>
      </c>
      <c r="G10" s="34"/>
      <c r="H10" s="34"/>
      <c r="I10" s="34"/>
      <c r="J10" s="34"/>
      <c r="K10" s="34"/>
      <c r="L10" s="34"/>
      <c r="M10" s="34"/>
      <c r="N10" s="34"/>
      <c r="O10" s="36"/>
    </row>
    <row r="11" spans="2:16" ht="15.75" x14ac:dyDescent="0.65">
      <c r="B11" s="265"/>
      <c r="C11" s="37" t="s">
        <v>177</v>
      </c>
      <c r="D11" s="35" t="s">
        <v>243</v>
      </c>
      <c r="E11" s="34"/>
      <c r="F11" s="34"/>
      <c r="G11" s="34"/>
      <c r="H11" s="34"/>
      <c r="I11" s="34"/>
      <c r="J11" s="34"/>
      <c r="K11" s="34"/>
      <c r="L11" s="34"/>
      <c r="M11" s="34"/>
      <c r="N11" s="34"/>
      <c r="O11" s="36"/>
    </row>
    <row r="12" spans="2:16" x14ac:dyDescent="0.45">
      <c r="B12" s="265"/>
      <c r="C12" s="37" t="s">
        <v>178</v>
      </c>
      <c r="D12" s="34"/>
      <c r="E12" s="34"/>
      <c r="F12" s="34"/>
      <c r="G12" s="34"/>
      <c r="H12" s="34"/>
      <c r="I12" s="34"/>
      <c r="J12" s="34"/>
      <c r="K12" s="34"/>
      <c r="L12" s="34"/>
      <c r="M12" s="34"/>
      <c r="N12" s="34"/>
      <c r="O12" s="36"/>
    </row>
    <row r="13" spans="2:16" x14ac:dyDescent="0.45">
      <c r="B13" s="265"/>
      <c r="C13" s="38" t="s">
        <v>194</v>
      </c>
      <c r="D13" s="34"/>
      <c r="E13" s="34"/>
      <c r="F13" s="34"/>
      <c r="G13" s="34"/>
      <c r="H13" s="34"/>
      <c r="I13" s="34"/>
      <c r="J13" s="34"/>
      <c r="K13" s="34"/>
      <c r="L13" s="34"/>
      <c r="M13" s="34"/>
      <c r="N13" s="34"/>
      <c r="O13" s="36"/>
    </row>
    <row r="14" spans="2:16" x14ac:dyDescent="0.45">
      <c r="B14" s="265"/>
      <c r="C14" s="5" t="s">
        <v>247</v>
      </c>
      <c r="D14" s="34"/>
      <c r="E14" s="34"/>
      <c r="F14" s="34"/>
      <c r="G14" s="34"/>
      <c r="H14" s="34"/>
      <c r="I14" s="34"/>
      <c r="J14" s="34"/>
      <c r="K14" s="34"/>
      <c r="L14" s="34"/>
      <c r="M14" s="34"/>
      <c r="N14" s="34"/>
      <c r="O14" s="36"/>
    </row>
    <row r="15" spans="2:16" x14ac:dyDescent="0.45">
      <c r="B15" s="265"/>
      <c r="C15" s="6" t="s">
        <v>162</v>
      </c>
      <c r="D15" s="34"/>
      <c r="E15" s="34"/>
      <c r="F15" s="34"/>
      <c r="G15" s="34"/>
      <c r="H15" s="34"/>
      <c r="I15" s="34"/>
      <c r="J15" s="34"/>
      <c r="K15" s="34"/>
      <c r="L15" s="34"/>
      <c r="M15" s="34"/>
      <c r="N15" s="34"/>
      <c r="O15" s="36"/>
    </row>
    <row r="16" spans="2:16" x14ac:dyDescent="0.45">
      <c r="B16" s="265"/>
      <c r="C16" s="6" t="s">
        <v>163</v>
      </c>
      <c r="D16" s="34"/>
      <c r="E16" s="34"/>
      <c r="F16" s="34"/>
      <c r="G16" s="34"/>
      <c r="H16" s="34"/>
      <c r="I16" s="34"/>
      <c r="J16" s="34"/>
      <c r="K16" s="34"/>
      <c r="L16" s="34"/>
      <c r="M16" s="34"/>
      <c r="N16" s="34"/>
      <c r="O16" s="36"/>
    </row>
    <row r="17" spans="2:15" x14ac:dyDescent="0.45">
      <c r="B17" s="265"/>
      <c r="C17" s="6" t="s">
        <v>164</v>
      </c>
      <c r="D17" s="34"/>
      <c r="E17" s="34"/>
      <c r="F17" s="34"/>
      <c r="G17" s="34"/>
      <c r="H17" s="34"/>
      <c r="I17" s="34"/>
      <c r="J17" s="34"/>
      <c r="K17" s="34"/>
      <c r="L17" s="34"/>
      <c r="M17" s="34"/>
      <c r="N17" s="34"/>
      <c r="O17" s="36"/>
    </row>
    <row r="18" spans="2:15" x14ac:dyDescent="0.45">
      <c r="B18" s="265"/>
      <c r="C18" s="6" t="s">
        <v>165</v>
      </c>
      <c r="D18" s="34"/>
      <c r="E18" s="34"/>
      <c r="F18" s="34"/>
      <c r="G18" s="34"/>
      <c r="H18" s="34"/>
      <c r="I18" s="34"/>
      <c r="J18" s="34"/>
      <c r="K18" s="34"/>
      <c r="L18" s="34"/>
      <c r="M18" s="34"/>
      <c r="N18" s="34"/>
      <c r="O18" s="36"/>
    </row>
    <row r="19" spans="2:15" x14ac:dyDescent="0.45">
      <c r="B19" s="265"/>
      <c r="C19" s="39" t="s">
        <v>18</v>
      </c>
      <c r="D19" s="34"/>
      <c r="E19" s="34"/>
      <c r="F19" s="34"/>
      <c r="G19" s="34"/>
      <c r="H19" s="34"/>
      <c r="I19" s="34"/>
      <c r="J19" s="34"/>
      <c r="K19" s="34"/>
      <c r="L19" s="34"/>
      <c r="M19" s="34"/>
      <c r="N19" s="34"/>
      <c r="O19" s="36"/>
    </row>
    <row r="20" spans="2:15" x14ac:dyDescent="0.45">
      <c r="B20" s="265"/>
      <c r="C20" s="37" t="s">
        <v>185</v>
      </c>
      <c r="D20" s="34"/>
      <c r="E20" s="34"/>
      <c r="F20" s="34"/>
      <c r="G20" s="34"/>
      <c r="H20" s="34"/>
      <c r="I20" s="34"/>
      <c r="J20" s="34"/>
      <c r="K20" s="34"/>
      <c r="L20" s="34"/>
      <c r="M20" s="34"/>
      <c r="N20" s="34"/>
      <c r="O20" s="36"/>
    </row>
    <row r="21" spans="2:15" x14ac:dyDescent="0.45">
      <c r="B21" s="265"/>
      <c r="C21" s="39" t="s">
        <v>187</v>
      </c>
      <c r="D21" s="34"/>
      <c r="E21" s="34"/>
      <c r="F21" s="34"/>
      <c r="G21" s="34"/>
      <c r="H21" s="34"/>
      <c r="I21" s="34"/>
      <c r="J21" s="34"/>
      <c r="K21" s="34"/>
      <c r="L21" s="34"/>
      <c r="M21" s="34"/>
      <c r="N21" s="34"/>
      <c r="O21" s="36"/>
    </row>
    <row r="22" spans="2:15" x14ac:dyDescent="0.45">
      <c r="B22" s="265"/>
      <c r="C22" s="40" t="s">
        <v>186</v>
      </c>
      <c r="D22" s="34"/>
      <c r="E22" s="34"/>
      <c r="F22" s="34"/>
      <c r="G22" s="34"/>
      <c r="H22" s="34"/>
      <c r="I22" s="34"/>
      <c r="J22" s="34"/>
      <c r="K22" s="34"/>
      <c r="L22" s="34"/>
      <c r="M22" s="34"/>
      <c r="N22" s="34"/>
      <c r="O22" s="36"/>
    </row>
    <row r="23" spans="2:15" x14ac:dyDescent="0.45">
      <c r="B23" s="265"/>
      <c r="C23" s="39" t="s">
        <v>175</v>
      </c>
      <c r="D23" s="34"/>
      <c r="E23" s="34"/>
      <c r="F23" s="34"/>
      <c r="G23" s="34"/>
      <c r="H23" s="34"/>
      <c r="I23" s="34"/>
      <c r="J23" s="34"/>
      <c r="K23" s="34"/>
      <c r="L23" s="34"/>
      <c r="M23" s="34"/>
      <c r="N23" s="34"/>
      <c r="O23" s="36"/>
    </row>
    <row r="24" spans="2:15" x14ac:dyDescent="0.45">
      <c r="B24" s="265"/>
      <c r="C24" s="39" t="s">
        <v>176</v>
      </c>
      <c r="D24" s="34"/>
      <c r="E24" s="34"/>
      <c r="F24" s="34"/>
      <c r="G24" s="34"/>
      <c r="H24" s="34"/>
      <c r="I24" s="34"/>
      <c r="J24" s="34"/>
      <c r="K24" s="34"/>
      <c r="L24" s="34"/>
      <c r="M24" s="34"/>
      <c r="N24" s="34"/>
      <c r="O24" s="36"/>
    </row>
    <row r="25" spans="2:15" x14ac:dyDescent="0.45">
      <c r="B25" s="265"/>
      <c r="C25" s="39" t="s">
        <v>180</v>
      </c>
      <c r="D25" s="34"/>
      <c r="E25" s="34"/>
      <c r="F25" s="34"/>
      <c r="G25" s="34"/>
      <c r="H25" s="34"/>
      <c r="I25" s="34"/>
      <c r="J25" s="34"/>
      <c r="K25" s="34"/>
      <c r="L25" s="34"/>
      <c r="M25" s="34"/>
      <c r="N25" s="34"/>
      <c r="O25" s="36"/>
    </row>
    <row r="26" spans="2:15" x14ac:dyDescent="0.45">
      <c r="B26" s="265"/>
      <c r="C26" s="38" t="s">
        <v>181</v>
      </c>
      <c r="D26" s="34"/>
      <c r="E26" s="34"/>
      <c r="F26" s="34"/>
      <c r="G26" s="34"/>
      <c r="H26" s="34"/>
      <c r="I26" s="34"/>
      <c r="J26" s="34"/>
      <c r="K26" s="34"/>
      <c r="L26" s="34"/>
      <c r="M26" s="34"/>
      <c r="N26" s="34"/>
      <c r="O26" s="36"/>
    </row>
    <row r="27" spans="2:15" x14ac:dyDescent="0.45">
      <c r="B27" s="265"/>
      <c r="C27" s="37" t="s">
        <v>18</v>
      </c>
      <c r="D27" s="34"/>
      <c r="E27" s="34"/>
      <c r="F27" s="34"/>
      <c r="G27" s="34"/>
      <c r="H27" s="34"/>
      <c r="I27" s="34"/>
      <c r="J27" s="34"/>
      <c r="K27" s="34"/>
      <c r="L27" s="34"/>
      <c r="M27" s="34"/>
      <c r="N27" s="34"/>
      <c r="O27" s="36"/>
    </row>
    <row r="28" spans="2:15" ht="15" customHeight="1" x14ac:dyDescent="0.45">
      <c r="B28" s="263" t="s">
        <v>160</v>
      </c>
      <c r="C28" s="41" t="s">
        <v>188</v>
      </c>
      <c r="D28" s="34"/>
      <c r="E28" s="34"/>
      <c r="F28" s="34"/>
      <c r="G28" s="34"/>
      <c r="H28" s="34"/>
      <c r="I28" s="34"/>
      <c r="J28" s="34"/>
      <c r="K28" s="34"/>
      <c r="L28" s="34"/>
      <c r="M28" s="34"/>
      <c r="N28" s="34"/>
      <c r="O28" s="36"/>
    </row>
    <row r="29" spans="2:15" ht="15" customHeight="1" x14ac:dyDescent="0.45">
      <c r="B29" s="263"/>
      <c r="C29" s="41" t="s">
        <v>206</v>
      </c>
      <c r="D29" s="34"/>
      <c r="E29" s="34"/>
      <c r="F29" s="34"/>
      <c r="G29" s="34"/>
      <c r="H29" s="34"/>
      <c r="I29" s="34"/>
      <c r="J29" s="34"/>
      <c r="K29" s="34"/>
      <c r="L29" s="34"/>
      <c r="M29" s="34"/>
      <c r="N29" s="34"/>
      <c r="O29" s="36"/>
    </row>
    <row r="30" spans="2:15" x14ac:dyDescent="0.45">
      <c r="B30" s="263"/>
      <c r="C30" s="42" t="s">
        <v>207</v>
      </c>
      <c r="D30" s="34"/>
      <c r="E30" s="34"/>
      <c r="F30" s="34"/>
      <c r="G30" s="34"/>
      <c r="H30" s="34"/>
      <c r="I30" s="34"/>
      <c r="J30" s="34"/>
      <c r="K30" s="34"/>
      <c r="L30" s="34"/>
      <c r="M30" s="34"/>
      <c r="N30" s="34"/>
      <c r="O30" s="36"/>
    </row>
    <row r="31" spans="2:15" x14ac:dyDescent="0.45">
      <c r="B31" s="263"/>
      <c r="C31" s="41" t="s">
        <v>167</v>
      </c>
      <c r="D31" s="34"/>
      <c r="E31" s="34"/>
      <c r="F31" s="34"/>
      <c r="G31" s="34"/>
      <c r="H31" s="34"/>
      <c r="I31" s="34"/>
      <c r="J31" s="34"/>
      <c r="K31" s="34"/>
      <c r="L31" s="34"/>
      <c r="M31" s="34"/>
      <c r="N31" s="34"/>
      <c r="O31" s="36"/>
    </row>
    <row r="32" spans="2:15" x14ac:dyDescent="0.45">
      <c r="B32" s="263"/>
      <c r="C32" s="2" t="s">
        <v>170</v>
      </c>
      <c r="D32" s="34"/>
      <c r="E32" s="34"/>
      <c r="F32" s="34"/>
      <c r="G32" s="34"/>
      <c r="H32" s="34"/>
      <c r="I32" s="34"/>
      <c r="J32" s="34"/>
      <c r="K32" s="34"/>
      <c r="L32" s="34"/>
      <c r="M32" s="34"/>
      <c r="N32" s="34"/>
      <c r="O32" s="36"/>
    </row>
    <row r="33" spans="2:15" x14ac:dyDescent="0.45">
      <c r="B33" s="263"/>
      <c r="C33" s="2" t="s">
        <v>182</v>
      </c>
      <c r="D33" s="34"/>
      <c r="E33" s="34"/>
      <c r="F33" s="34"/>
      <c r="G33" s="34"/>
      <c r="H33" s="34"/>
      <c r="I33" s="34"/>
      <c r="J33" s="34"/>
      <c r="K33" s="34"/>
      <c r="L33" s="34"/>
      <c r="M33" s="34"/>
      <c r="N33" s="34"/>
      <c r="O33" s="36"/>
    </row>
    <row r="34" spans="2:15" x14ac:dyDescent="0.45">
      <c r="B34" s="263"/>
      <c r="C34" s="2" t="s">
        <v>174</v>
      </c>
      <c r="D34" s="34"/>
      <c r="E34" s="34"/>
      <c r="F34" s="34"/>
      <c r="G34" s="34"/>
      <c r="H34" s="34"/>
      <c r="I34" s="34"/>
      <c r="J34" s="34"/>
      <c r="K34" s="34"/>
      <c r="L34" s="34"/>
      <c r="M34" s="34"/>
      <c r="N34" s="34"/>
      <c r="O34" s="36"/>
    </row>
    <row r="35" spans="2:15" x14ac:dyDescent="0.45">
      <c r="B35" s="263"/>
      <c r="C35" s="2" t="s">
        <v>171</v>
      </c>
      <c r="D35" s="34"/>
      <c r="E35" s="34"/>
      <c r="F35" s="34"/>
      <c r="G35" s="34"/>
      <c r="H35" s="34"/>
      <c r="I35" s="34"/>
      <c r="J35" s="34"/>
      <c r="K35" s="34"/>
      <c r="L35" s="34"/>
      <c r="M35" s="34"/>
      <c r="N35" s="34"/>
      <c r="O35" s="36"/>
    </row>
    <row r="36" spans="2:15" x14ac:dyDescent="0.45">
      <c r="B36" s="263"/>
      <c r="C36" s="41" t="s">
        <v>169</v>
      </c>
      <c r="D36" s="34"/>
      <c r="E36" s="34"/>
      <c r="F36" s="34"/>
      <c r="G36" s="34"/>
      <c r="H36" s="34"/>
      <c r="I36" s="34"/>
      <c r="J36" s="34"/>
      <c r="K36" s="34"/>
      <c r="L36" s="34"/>
      <c r="M36" s="34"/>
      <c r="N36" s="34"/>
      <c r="O36" s="36"/>
    </row>
    <row r="37" spans="2:15" x14ac:dyDescent="0.45">
      <c r="B37" s="263"/>
      <c r="C37" s="41" t="s">
        <v>168</v>
      </c>
      <c r="D37" s="34"/>
      <c r="E37" s="34"/>
      <c r="F37" s="34"/>
      <c r="G37" s="34"/>
      <c r="H37" s="34"/>
      <c r="I37" s="34"/>
      <c r="J37" s="34"/>
      <c r="K37" s="34"/>
      <c r="L37" s="34"/>
      <c r="M37" s="34"/>
      <c r="N37" s="34"/>
      <c r="O37" s="36"/>
    </row>
    <row r="38" spans="2:15" x14ac:dyDescent="0.45">
      <c r="B38" s="263"/>
      <c r="C38" s="2" t="s">
        <v>248</v>
      </c>
      <c r="D38" s="34"/>
      <c r="E38" s="34"/>
      <c r="F38" s="34"/>
      <c r="G38" s="34"/>
      <c r="H38" s="34"/>
      <c r="I38" s="34"/>
      <c r="J38" s="34"/>
      <c r="K38" s="34"/>
      <c r="L38" s="34"/>
      <c r="M38" s="34"/>
      <c r="N38" s="34"/>
      <c r="O38" s="36"/>
    </row>
    <row r="39" spans="2:15" ht="14.65" thickBot="1" x14ac:dyDescent="0.5">
      <c r="B39" s="263"/>
      <c r="C39" s="2" t="s">
        <v>18</v>
      </c>
      <c r="D39" s="34"/>
      <c r="E39" s="34"/>
      <c r="F39" s="34"/>
      <c r="G39" s="34"/>
      <c r="H39" s="34"/>
      <c r="I39" s="34"/>
      <c r="J39" s="34"/>
      <c r="K39" s="34"/>
      <c r="L39" s="34"/>
      <c r="M39" s="34"/>
      <c r="N39" s="34"/>
      <c r="O39" s="36"/>
    </row>
    <row r="40" spans="2:15" ht="15" customHeight="1" x14ac:dyDescent="0.45">
      <c r="B40" s="261" t="s">
        <v>161</v>
      </c>
      <c r="C40" s="37" t="s">
        <v>197</v>
      </c>
      <c r="D40" s="34"/>
      <c r="E40" s="34"/>
      <c r="F40" s="34"/>
      <c r="G40" s="34"/>
      <c r="H40" s="34"/>
      <c r="I40" s="34"/>
      <c r="J40" s="34"/>
      <c r="K40" s="34"/>
      <c r="L40" s="34"/>
      <c r="M40" s="34"/>
      <c r="N40" s="34"/>
      <c r="O40" s="36"/>
    </row>
    <row r="41" spans="2:15" x14ac:dyDescent="0.45">
      <c r="B41" s="262"/>
      <c r="C41" s="43" t="s">
        <v>189</v>
      </c>
      <c r="D41" s="34"/>
      <c r="E41" s="34"/>
      <c r="F41" s="34"/>
      <c r="G41" s="34"/>
      <c r="H41" s="34"/>
      <c r="I41" s="34"/>
      <c r="J41" s="34"/>
      <c r="K41" s="34"/>
      <c r="L41" s="34"/>
      <c r="M41" s="34"/>
      <c r="N41" s="34"/>
      <c r="O41" s="36"/>
    </row>
    <row r="42" spans="2:15" x14ac:dyDescent="0.45">
      <c r="B42" s="262"/>
      <c r="C42" s="5" t="s">
        <v>183</v>
      </c>
      <c r="D42" s="34"/>
      <c r="E42" s="34"/>
      <c r="F42" s="34"/>
      <c r="G42" s="34"/>
      <c r="H42" s="34"/>
      <c r="I42" s="34"/>
      <c r="J42" s="34"/>
      <c r="K42" s="34"/>
      <c r="L42" s="34"/>
      <c r="M42" s="34"/>
      <c r="N42" s="34"/>
      <c r="O42" s="36"/>
    </row>
    <row r="43" spans="2:15" x14ac:dyDescent="0.45">
      <c r="B43" s="262"/>
      <c r="C43" s="43" t="s">
        <v>184</v>
      </c>
      <c r="D43" s="34"/>
      <c r="E43" s="34"/>
      <c r="F43" s="34"/>
      <c r="G43" s="34"/>
      <c r="H43" s="34"/>
      <c r="I43" s="34"/>
      <c r="J43" s="34"/>
      <c r="K43" s="34"/>
      <c r="L43" s="34"/>
      <c r="M43" s="34"/>
      <c r="N43" s="34"/>
      <c r="O43" s="36"/>
    </row>
    <row r="44" spans="2:15" x14ac:dyDescent="0.45">
      <c r="B44" s="262"/>
      <c r="C44" s="5" t="s">
        <v>172</v>
      </c>
      <c r="D44" s="34"/>
      <c r="E44" s="34"/>
      <c r="F44" s="34"/>
      <c r="G44" s="34"/>
      <c r="H44" s="34"/>
      <c r="I44" s="34"/>
      <c r="J44" s="34"/>
      <c r="K44" s="34"/>
      <c r="L44" s="34"/>
      <c r="M44" s="34"/>
      <c r="N44" s="34"/>
      <c r="O44" s="36"/>
    </row>
    <row r="45" spans="2:15" x14ac:dyDescent="0.45">
      <c r="B45" s="262"/>
      <c r="C45" s="3" t="s">
        <v>18</v>
      </c>
      <c r="D45" s="44"/>
      <c r="E45" s="44"/>
      <c r="F45" s="44"/>
      <c r="G45" s="44"/>
      <c r="H45" s="44"/>
      <c r="I45" s="44"/>
      <c r="J45" s="44"/>
      <c r="K45" s="44"/>
      <c r="L45" s="44"/>
      <c r="M45" s="44"/>
      <c r="N45" s="44"/>
      <c r="O45" s="45"/>
    </row>
    <row r="46" spans="2:15" ht="15" customHeight="1" x14ac:dyDescent="0.45">
      <c r="B46" s="262"/>
      <c r="C46" s="43" t="s">
        <v>199</v>
      </c>
      <c r="D46" s="34"/>
      <c r="E46" s="34"/>
      <c r="F46" s="34"/>
      <c r="G46" s="34"/>
      <c r="H46" s="34"/>
      <c r="I46" s="34"/>
      <c r="J46" s="34"/>
      <c r="K46" s="34"/>
      <c r="L46" s="34"/>
      <c r="M46" s="34"/>
      <c r="N46" s="34"/>
      <c r="O46" s="36"/>
    </row>
    <row r="47" spans="2:15" x14ac:dyDescent="0.45">
      <c r="B47" s="262"/>
      <c r="C47" s="46" t="s">
        <v>195</v>
      </c>
      <c r="D47" s="34"/>
      <c r="E47" s="34"/>
      <c r="F47" s="34"/>
      <c r="G47" s="34"/>
      <c r="H47" s="34"/>
      <c r="I47" s="34"/>
      <c r="J47" s="34"/>
      <c r="K47" s="34"/>
      <c r="L47" s="34"/>
      <c r="M47" s="34"/>
      <c r="N47" s="34"/>
      <c r="O47" s="36"/>
    </row>
    <row r="48" spans="2:15" ht="15" customHeight="1" x14ac:dyDescent="0.45">
      <c r="B48" s="262"/>
      <c r="C48" s="46" t="s">
        <v>249</v>
      </c>
      <c r="D48" s="34"/>
      <c r="E48" s="34"/>
      <c r="F48" s="34"/>
      <c r="G48" s="34"/>
      <c r="H48" s="34"/>
      <c r="I48" s="34"/>
      <c r="J48" s="34"/>
      <c r="K48" s="34"/>
      <c r="L48" s="34"/>
      <c r="M48" s="34"/>
      <c r="N48" s="34"/>
      <c r="O48" s="36"/>
    </row>
    <row r="49" spans="1:25" s="50" customFormat="1" ht="15" customHeight="1" x14ac:dyDescent="0.45">
      <c r="A49" s="47"/>
      <c r="B49" s="262"/>
      <c r="C49" s="46" t="s">
        <v>196</v>
      </c>
      <c r="D49" s="48"/>
      <c r="E49" s="48"/>
      <c r="F49" s="48"/>
      <c r="G49" s="48"/>
      <c r="H49" s="48"/>
      <c r="I49" s="48"/>
      <c r="J49" s="48"/>
      <c r="K49" s="48"/>
      <c r="L49" s="48"/>
      <c r="M49" s="48"/>
      <c r="N49" s="48"/>
      <c r="O49" s="49"/>
      <c r="P49" s="47"/>
      <c r="Q49" s="47"/>
      <c r="R49" s="47"/>
      <c r="S49" s="47"/>
      <c r="T49" s="47"/>
      <c r="U49" s="47"/>
      <c r="V49" s="47"/>
      <c r="W49" s="47"/>
      <c r="X49" s="47"/>
      <c r="Y49" s="47"/>
    </row>
    <row r="50" spans="1:25" s="50" customFormat="1" ht="15" customHeight="1" x14ac:dyDescent="0.45">
      <c r="A50" s="47"/>
      <c r="B50" s="262"/>
      <c r="C50" s="43" t="s">
        <v>18</v>
      </c>
      <c r="D50" s="48"/>
      <c r="E50" s="48"/>
      <c r="F50" s="48"/>
      <c r="G50" s="48"/>
      <c r="H50" s="48"/>
      <c r="I50" s="48"/>
      <c r="J50" s="48"/>
      <c r="K50" s="48"/>
      <c r="L50" s="48"/>
      <c r="M50" s="48"/>
      <c r="N50" s="48"/>
      <c r="O50" s="49"/>
      <c r="P50" s="47"/>
      <c r="Q50" s="47"/>
      <c r="R50" s="47"/>
      <c r="S50" s="47"/>
      <c r="T50" s="47"/>
      <c r="U50" s="47"/>
      <c r="V50" s="47"/>
      <c r="W50" s="47"/>
      <c r="X50" s="47"/>
      <c r="Y50" s="47"/>
    </row>
    <row r="51" spans="1:25" ht="15" customHeight="1" x14ac:dyDescent="0.45">
      <c r="B51" s="259" t="s">
        <v>208</v>
      </c>
      <c r="C51" s="51" t="s">
        <v>209</v>
      </c>
      <c r="D51" s="34"/>
      <c r="E51" s="34"/>
      <c r="F51" s="34"/>
      <c r="G51" s="34"/>
      <c r="H51" s="34"/>
      <c r="I51" s="34"/>
      <c r="J51" s="34"/>
      <c r="K51" s="34"/>
      <c r="L51" s="34"/>
      <c r="M51" s="34"/>
      <c r="N51" s="34"/>
      <c r="O51" s="36"/>
    </row>
    <row r="52" spans="1:25" ht="15" customHeight="1" x14ac:dyDescent="0.45">
      <c r="B52" s="259"/>
      <c r="C52" s="51" t="s">
        <v>250</v>
      </c>
      <c r="D52" s="34"/>
      <c r="E52" s="34"/>
      <c r="F52" s="34"/>
      <c r="G52" s="34"/>
      <c r="H52" s="34"/>
      <c r="I52" s="34"/>
      <c r="J52" s="34"/>
      <c r="K52" s="34"/>
      <c r="L52" s="34"/>
      <c r="M52" s="34"/>
      <c r="N52" s="34"/>
      <c r="O52" s="36"/>
    </row>
    <row r="53" spans="1:25" ht="15" customHeight="1" x14ac:dyDescent="0.45">
      <c r="B53" s="259"/>
      <c r="C53" s="52" t="s">
        <v>210</v>
      </c>
      <c r="D53" s="34"/>
      <c r="E53" s="34"/>
      <c r="F53" s="34"/>
      <c r="G53" s="34"/>
      <c r="H53" s="34"/>
      <c r="I53" s="34"/>
      <c r="J53" s="34"/>
      <c r="K53" s="34"/>
      <c r="L53" s="34"/>
      <c r="M53" s="34"/>
      <c r="N53" s="34"/>
      <c r="O53" s="36"/>
    </row>
    <row r="54" spans="1:25" ht="15" customHeight="1" x14ac:dyDescent="0.45">
      <c r="B54" s="259"/>
      <c r="C54" s="53" t="s">
        <v>211</v>
      </c>
      <c r="D54" s="34"/>
      <c r="E54" s="34"/>
      <c r="F54" s="34"/>
      <c r="G54" s="34"/>
      <c r="H54" s="34"/>
      <c r="I54" s="34"/>
      <c r="J54" s="34"/>
      <c r="K54" s="34"/>
      <c r="L54" s="34"/>
      <c r="M54" s="34"/>
      <c r="N54" s="34"/>
      <c r="O54" s="36"/>
    </row>
    <row r="55" spans="1:25" x14ac:dyDescent="0.45">
      <c r="B55" s="259"/>
      <c r="C55" s="52" t="s">
        <v>193</v>
      </c>
      <c r="D55" s="34"/>
      <c r="E55" s="34"/>
      <c r="F55" s="34"/>
      <c r="G55" s="34"/>
      <c r="H55" s="34"/>
      <c r="I55" s="34"/>
      <c r="J55" s="34"/>
      <c r="K55" s="34"/>
      <c r="L55" s="34"/>
      <c r="M55" s="34"/>
      <c r="N55" s="34"/>
      <c r="O55" s="36"/>
    </row>
    <row r="56" spans="1:25" x14ac:dyDescent="0.45">
      <c r="B56" s="259"/>
      <c r="C56" s="52" t="s">
        <v>212</v>
      </c>
      <c r="D56" s="34"/>
      <c r="E56" s="34"/>
      <c r="F56" s="34"/>
      <c r="G56" s="34"/>
      <c r="H56" s="34"/>
      <c r="I56" s="34"/>
      <c r="J56" s="34"/>
      <c r="K56" s="34"/>
      <c r="L56" s="34"/>
      <c r="M56" s="34"/>
      <c r="N56" s="34"/>
      <c r="O56" s="36"/>
    </row>
    <row r="57" spans="1:25" x14ac:dyDescent="0.45">
      <c r="B57" s="259"/>
      <c r="C57" s="53" t="s">
        <v>190</v>
      </c>
      <c r="D57" s="34"/>
      <c r="E57" s="34"/>
      <c r="F57" s="34"/>
      <c r="G57" s="34"/>
      <c r="H57" s="34"/>
      <c r="I57" s="34"/>
      <c r="J57" s="34"/>
      <c r="K57" s="34"/>
      <c r="L57" s="34"/>
      <c r="M57" s="34"/>
      <c r="N57" s="34"/>
      <c r="O57" s="36"/>
    </row>
    <row r="58" spans="1:25" x14ac:dyDescent="0.45">
      <c r="B58" s="259"/>
      <c r="C58" s="53" t="s">
        <v>202</v>
      </c>
      <c r="D58" s="34"/>
      <c r="E58" s="34"/>
      <c r="F58" s="34"/>
      <c r="G58" s="34"/>
      <c r="H58" s="34"/>
      <c r="I58" s="34"/>
      <c r="J58" s="34"/>
      <c r="K58" s="34"/>
      <c r="L58" s="34"/>
      <c r="M58" s="34"/>
      <c r="N58" s="34"/>
      <c r="O58" s="36"/>
    </row>
    <row r="59" spans="1:25" x14ac:dyDescent="0.45">
      <c r="B59" s="259"/>
      <c r="C59" s="53" t="s">
        <v>203</v>
      </c>
      <c r="D59" s="34"/>
      <c r="E59" s="34"/>
      <c r="F59" s="34"/>
      <c r="G59" s="34"/>
      <c r="H59" s="34"/>
      <c r="I59" s="34"/>
      <c r="J59" s="34"/>
      <c r="K59" s="34"/>
      <c r="L59" s="34"/>
      <c r="M59" s="34"/>
      <c r="N59" s="34"/>
      <c r="O59" s="36"/>
    </row>
    <row r="60" spans="1:25" x14ac:dyDescent="0.45">
      <c r="B60" s="259"/>
      <c r="C60" s="53" t="s">
        <v>191</v>
      </c>
      <c r="D60" s="34"/>
      <c r="E60" s="34"/>
      <c r="F60" s="34"/>
      <c r="G60" s="34"/>
      <c r="H60" s="34"/>
      <c r="I60" s="34"/>
      <c r="J60" s="34"/>
      <c r="K60" s="34"/>
      <c r="L60" s="34"/>
      <c r="M60" s="34"/>
      <c r="N60" s="34"/>
      <c r="O60" s="36"/>
    </row>
    <row r="61" spans="1:25" x14ac:dyDescent="0.45">
      <c r="B61" s="259"/>
      <c r="C61" s="53" t="s">
        <v>204</v>
      </c>
      <c r="D61" s="34"/>
      <c r="E61" s="34"/>
      <c r="F61" s="34"/>
      <c r="G61" s="34"/>
      <c r="H61" s="34"/>
      <c r="I61" s="34"/>
      <c r="J61" s="34"/>
      <c r="K61" s="34"/>
      <c r="L61" s="34"/>
      <c r="M61" s="34"/>
      <c r="N61" s="34"/>
      <c r="O61" s="36"/>
    </row>
    <row r="62" spans="1:25" x14ac:dyDescent="0.45">
      <c r="B62" s="259"/>
      <c r="C62" s="46" t="s">
        <v>192</v>
      </c>
      <c r="D62" s="34"/>
      <c r="E62" s="34"/>
      <c r="F62" s="34"/>
      <c r="G62" s="34"/>
      <c r="H62" s="34"/>
      <c r="I62" s="34"/>
      <c r="J62" s="34"/>
      <c r="K62" s="34"/>
      <c r="L62" s="34"/>
      <c r="M62" s="34"/>
      <c r="N62" s="34"/>
      <c r="O62" s="36"/>
    </row>
    <row r="63" spans="1:25" x14ac:dyDescent="0.45">
      <c r="B63" s="259"/>
      <c r="C63" s="46" t="s">
        <v>205</v>
      </c>
      <c r="D63" s="34"/>
      <c r="E63" s="34"/>
      <c r="F63" s="34"/>
      <c r="G63" s="34"/>
      <c r="H63" s="34"/>
      <c r="I63" s="34"/>
      <c r="J63" s="34"/>
      <c r="K63" s="34"/>
      <c r="L63" s="34"/>
      <c r="M63" s="34"/>
      <c r="N63" s="34"/>
      <c r="O63" s="36"/>
    </row>
    <row r="64" spans="1:25" x14ac:dyDescent="0.45">
      <c r="B64" s="259"/>
      <c r="C64" s="54" t="s">
        <v>251</v>
      </c>
      <c r="D64" s="34"/>
      <c r="E64" s="34"/>
      <c r="F64" s="34"/>
      <c r="G64" s="34"/>
      <c r="H64" s="34"/>
      <c r="I64" s="34"/>
      <c r="J64" s="34"/>
      <c r="K64" s="34"/>
      <c r="L64" s="34"/>
      <c r="M64" s="34"/>
      <c r="N64" s="34"/>
      <c r="O64" s="36"/>
    </row>
    <row r="65" spans="2:15" x14ac:dyDescent="0.45">
      <c r="B65" s="259"/>
      <c r="C65" s="52" t="s">
        <v>252</v>
      </c>
      <c r="D65" s="34"/>
      <c r="E65" s="34"/>
      <c r="F65" s="34"/>
      <c r="G65" s="34"/>
      <c r="H65" s="34"/>
      <c r="I65" s="34"/>
      <c r="J65" s="34"/>
      <c r="K65" s="34"/>
      <c r="L65" s="34"/>
      <c r="M65" s="34"/>
      <c r="N65" s="34"/>
      <c r="O65" s="36"/>
    </row>
    <row r="66" spans="2:15" ht="14.65" thickBot="1" x14ac:dyDescent="0.5">
      <c r="B66" s="260"/>
      <c r="C66" s="9" t="s">
        <v>18</v>
      </c>
      <c r="D66" s="55"/>
      <c r="E66" s="55"/>
      <c r="F66" s="55"/>
      <c r="G66" s="55"/>
      <c r="H66" s="55"/>
      <c r="I66" s="55"/>
      <c r="J66" s="55"/>
      <c r="K66" s="55"/>
      <c r="L66" s="55"/>
      <c r="M66" s="55"/>
      <c r="N66" s="55"/>
      <c r="O66" s="56"/>
    </row>
    <row r="67" spans="2:15" s="10" customFormat="1" x14ac:dyDescent="0.45">
      <c r="B67" s="25" t="s">
        <v>214</v>
      </c>
    </row>
    <row r="68" spans="2:15" s="10" customFormat="1" x14ac:dyDescent="0.45"/>
    <row r="69" spans="2:15" s="10" customFormat="1" x14ac:dyDescent="0.45"/>
    <row r="70" spans="2:15" s="10" customFormat="1" x14ac:dyDescent="0.45"/>
    <row r="71" spans="2:15" s="10" customFormat="1" x14ac:dyDescent="0.45">
      <c r="F71" s="258" t="s">
        <v>213</v>
      </c>
      <c r="G71" s="258"/>
      <c r="H71" s="258"/>
      <c r="I71" s="258"/>
      <c r="J71" s="258"/>
      <c r="K71" s="258"/>
      <c r="L71" s="258"/>
      <c r="M71" s="258"/>
      <c r="N71" s="258"/>
      <c r="O71" s="258"/>
    </row>
    <row r="72" spans="2:15" s="10" customFormat="1" x14ac:dyDescent="0.45"/>
    <row r="73" spans="2:15" s="10" customFormat="1" x14ac:dyDescent="0.45"/>
    <row r="74" spans="2:15" s="10" customFormat="1" x14ac:dyDescent="0.45"/>
    <row r="75" spans="2:15" s="10" customFormat="1" x14ac:dyDescent="0.45"/>
    <row r="76" spans="2:15" s="10" customFormat="1" x14ac:dyDescent="0.45"/>
    <row r="77" spans="2:15" s="10" customFormat="1" x14ac:dyDescent="0.45"/>
    <row r="78" spans="2:15" s="10" customFormat="1" x14ac:dyDescent="0.45"/>
    <row r="79" spans="2:15" s="10" customFormat="1" x14ac:dyDescent="0.45"/>
    <row r="80" spans="2:15" s="10" customFormat="1" x14ac:dyDescent="0.45"/>
    <row r="81" s="10" customFormat="1" x14ac:dyDescent="0.45"/>
    <row r="82" s="10" customFormat="1" ht="15" customHeight="1" x14ac:dyDescent="0.45"/>
    <row r="83" s="10" customFormat="1" ht="15" customHeight="1" x14ac:dyDescent="0.45"/>
    <row r="84" s="10" customFormat="1" x14ac:dyDescent="0.45"/>
    <row r="85" s="10" customFormat="1" x14ac:dyDescent="0.45"/>
    <row r="86" s="10" customFormat="1" x14ac:dyDescent="0.45"/>
    <row r="87" s="10" customFormat="1" ht="15" customHeight="1" x14ac:dyDescent="0.45"/>
    <row r="88" s="10" customFormat="1" ht="15" customHeight="1" x14ac:dyDescent="0.45"/>
    <row r="89" s="10" customFormat="1" ht="25.5" customHeight="1" x14ac:dyDescent="0.45"/>
    <row r="90" s="10" customFormat="1" ht="26.25" customHeight="1" x14ac:dyDescent="0.45"/>
    <row r="91" s="10" customFormat="1" ht="15" customHeight="1" x14ac:dyDescent="0.45"/>
    <row r="92" s="10" customFormat="1" x14ac:dyDescent="0.45"/>
    <row r="93" s="10" customFormat="1" x14ac:dyDescent="0.45"/>
    <row r="94" s="10" customFormat="1" x14ac:dyDescent="0.45"/>
    <row r="95" s="10" customFormat="1" x14ac:dyDescent="0.45"/>
    <row r="96" s="10" customFormat="1" x14ac:dyDescent="0.45"/>
    <row r="97" s="10" customFormat="1" x14ac:dyDescent="0.45"/>
    <row r="98" s="10" customFormat="1" x14ac:dyDescent="0.45"/>
    <row r="99" s="10" customFormat="1" x14ac:dyDescent="0.45"/>
    <row r="100" s="10" customFormat="1" x14ac:dyDescent="0.45"/>
    <row r="101" s="10" customFormat="1" x14ac:dyDescent="0.45"/>
    <row r="102" s="10" customFormat="1" x14ac:dyDescent="0.45"/>
    <row r="103" s="10" customFormat="1" x14ac:dyDescent="0.45"/>
    <row r="104" s="10" customFormat="1" x14ac:dyDescent="0.45"/>
    <row r="105" s="10" customFormat="1" x14ac:dyDescent="0.45"/>
    <row r="106" s="10" customFormat="1" x14ac:dyDescent="0.45"/>
    <row r="107" s="10" customFormat="1" x14ac:dyDescent="0.45"/>
    <row r="108" s="10" customFormat="1" x14ac:dyDescent="0.45"/>
    <row r="109" s="10" customFormat="1" x14ac:dyDescent="0.45"/>
    <row r="110" s="10" customFormat="1" x14ac:dyDescent="0.45"/>
    <row r="111" s="10" customFormat="1" x14ac:dyDescent="0.45"/>
    <row r="112" s="10" customFormat="1" x14ac:dyDescent="0.45"/>
    <row r="113" s="10" customFormat="1" x14ac:dyDescent="0.45"/>
    <row r="114" s="10" customFormat="1" x14ac:dyDescent="0.45"/>
    <row r="115" s="10" customFormat="1" x14ac:dyDescent="0.45"/>
    <row r="116" s="10" customFormat="1" x14ac:dyDescent="0.45"/>
    <row r="117" s="10" customFormat="1" x14ac:dyDescent="0.45"/>
    <row r="118" s="10" customFormat="1" x14ac:dyDescent="0.45"/>
    <row r="119" s="10" customFormat="1" x14ac:dyDescent="0.45"/>
    <row r="120" s="10" customFormat="1" x14ac:dyDescent="0.45"/>
    <row r="121" s="10" customFormat="1" x14ac:dyDescent="0.45"/>
    <row r="122" s="10" customFormat="1" x14ac:dyDescent="0.45"/>
    <row r="123" s="10" customFormat="1" x14ac:dyDescent="0.45"/>
    <row r="124" s="10" customFormat="1" x14ac:dyDescent="0.45"/>
    <row r="125" s="10" customFormat="1" x14ac:dyDescent="0.45"/>
    <row r="126" s="10" customFormat="1" x14ac:dyDescent="0.45"/>
    <row r="127" s="10" customFormat="1" x14ac:dyDescent="0.45"/>
    <row r="128" s="10" customFormat="1" x14ac:dyDescent="0.45"/>
    <row r="129" s="10" customFormat="1" x14ac:dyDescent="0.45"/>
    <row r="130" s="10" customFormat="1" x14ac:dyDescent="0.45"/>
    <row r="131" s="10" customFormat="1" x14ac:dyDescent="0.45"/>
    <row r="132" s="10" customFormat="1" x14ac:dyDescent="0.45"/>
    <row r="133" s="10" customFormat="1" x14ac:dyDescent="0.45"/>
    <row r="134" s="10" customFormat="1" x14ac:dyDescent="0.45"/>
    <row r="135" s="10" customFormat="1" x14ac:dyDescent="0.45"/>
    <row r="136" s="10" customFormat="1" x14ac:dyDescent="0.45"/>
    <row r="137" s="10" customFormat="1" x14ac:dyDescent="0.45"/>
    <row r="138" s="10" customFormat="1" x14ac:dyDescent="0.45"/>
    <row r="139" s="10" customFormat="1" x14ac:dyDescent="0.45"/>
    <row r="140" s="10" customFormat="1" x14ac:dyDescent="0.45"/>
    <row r="141" s="10" customFormat="1" x14ac:dyDescent="0.45"/>
    <row r="142" s="10" customFormat="1" x14ac:dyDescent="0.45"/>
    <row r="143" s="10" customFormat="1" x14ac:dyDescent="0.45"/>
    <row r="144" s="10" customFormat="1" x14ac:dyDescent="0.45"/>
    <row r="145" s="10" customFormat="1" x14ac:dyDescent="0.45"/>
    <row r="146" s="10" customFormat="1" x14ac:dyDescent="0.45"/>
    <row r="147" s="10" customFormat="1" x14ac:dyDescent="0.45"/>
    <row r="148" s="10" customFormat="1" x14ac:dyDescent="0.45"/>
    <row r="149" s="10" customFormat="1" x14ac:dyDescent="0.45"/>
    <row r="150" s="10" customFormat="1" x14ac:dyDescent="0.45"/>
    <row r="151" s="10" customFormat="1" x14ac:dyDescent="0.45"/>
    <row r="152" s="10" customFormat="1" x14ac:dyDescent="0.45"/>
    <row r="153" s="10" customFormat="1" x14ac:dyDescent="0.45"/>
    <row r="154" s="10" customFormat="1" x14ac:dyDescent="0.45"/>
    <row r="155" s="10" customFormat="1" x14ac:dyDescent="0.45"/>
    <row r="156" s="10" customFormat="1" x14ac:dyDescent="0.45"/>
    <row r="157" s="10" customFormat="1" x14ac:dyDescent="0.45"/>
    <row r="158" s="10" customFormat="1" x14ac:dyDescent="0.45"/>
    <row r="159" s="10" customFormat="1" x14ac:dyDescent="0.45"/>
    <row r="160" s="10" customFormat="1" x14ac:dyDescent="0.45"/>
    <row r="161" s="10" customFormat="1" x14ac:dyDescent="0.45"/>
    <row r="162" s="10" customFormat="1" x14ac:dyDescent="0.45"/>
    <row r="163" s="10" customFormat="1" x14ac:dyDescent="0.45"/>
    <row r="164" s="10" customFormat="1" x14ac:dyDescent="0.45"/>
    <row r="165" s="10" customFormat="1" x14ac:dyDescent="0.45"/>
    <row r="166" s="10" customFormat="1" x14ac:dyDescent="0.45"/>
    <row r="167" s="10" customFormat="1" x14ac:dyDescent="0.45"/>
    <row r="168" s="10" customFormat="1" x14ac:dyDescent="0.45"/>
    <row r="169" s="10" customFormat="1" x14ac:dyDescent="0.45"/>
    <row r="170" s="10" customFormat="1" x14ac:dyDescent="0.45"/>
    <row r="171" s="10" customFormat="1" x14ac:dyDescent="0.45"/>
    <row r="172" s="10" customFormat="1" x14ac:dyDescent="0.45"/>
    <row r="173" s="10" customFormat="1" x14ac:dyDescent="0.45"/>
    <row r="174" s="10" customFormat="1" x14ac:dyDescent="0.45"/>
    <row r="175" s="10" customFormat="1" x14ac:dyDescent="0.45"/>
    <row r="176" s="10" customFormat="1" x14ac:dyDescent="0.45"/>
    <row r="177" s="10" customFormat="1" x14ac:dyDescent="0.45"/>
    <row r="178" s="10" customFormat="1" x14ac:dyDescent="0.45"/>
    <row r="179" s="10" customFormat="1" x14ac:dyDescent="0.45"/>
    <row r="180" s="10" customFormat="1" x14ac:dyDescent="0.45"/>
    <row r="181" s="10" customFormat="1" x14ac:dyDescent="0.45"/>
    <row r="182" s="10" customFormat="1" x14ac:dyDescent="0.45"/>
    <row r="183" s="10" customFormat="1" x14ac:dyDescent="0.45"/>
    <row r="184" s="10" customFormat="1" x14ac:dyDescent="0.45"/>
    <row r="185" s="10" customFormat="1" x14ac:dyDescent="0.45"/>
    <row r="186" s="10" customFormat="1" x14ac:dyDescent="0.45"/>
    <row r="187" s="10" customFormat="1" x14ac:dyDescent="0.45"/>
    <row r="188" s="10" customFormat="1" x14ac:dyDescent="0.45"/>
    <row r="189" s="10" customFormat="1" x14ac:dyDescent="0.45"/>
    <row r="190" s="10" customFormat="1" x14ac:dyDescent="0.45"/>
    <row r="191" s="10" customFormat="1" x14ac:dyDescent="0.45"/>
    <row r="192" s="10" customFormat="1" x14ac:dyDescent="0.45"/>
    <row r="193" s="10" customFormat="1" x14ac:dyDescent="0.45"/>
    <row r="194" s="10" customFormat="1" x14ac:dyDescent="0.45"/>
    <row r="195" s="10" customFormat="1" x14ac:dyDescent="0.45"/>
    <row r="196" s="10" customFormat="1" x14ac:dyDescent="0.45"/>
    <row r="197" s="10" customFormat="1" x14ac:dyDescent="0.45"/>
    <row r="198" s="10" customFormat="1" x14ac:dyDescent="0.45"/>
    <row r="199" s="10" customFormat="1" x14ac:dyDescent="0.45"/>
    <row r="200" s="10" customFormat="1" x14ac:dyDescent="0.45"/>
    <row r="201" s="10" customFormat="1" x14ac:dyDescent="0.45"/>
    <row r="202" s="10" customFormat="1" x14ac:dyDescent="0.45"/>
    <row r="203" s="10" customFormat="1" x14ac:dyDescent="0.45"/>
    <row r="204" s="10" customFormat="1" x14ac:dyDescent="0.45"/>
    <row r="205" s="10" customFormat="1" x14ac:dyDescent="0.45"/>
    <row r="206" s="10" customFormat="1" x14ac:dyDescent="0.45"/>
    <row r="207" s="10" customFormat="1" x14ac:dyDescent="0.45"/>
    <row r="208" s="10" customFormat="1" x14ac:dyDescent="0.45"/>
    <row r="209" s="10" customFormat="1" x14ac:dyDescent="0.45"/>
    <row r="210" s="10" customFormat="1" x14ac:dyDescent="0.45"/>
    <row r="211" s="10" customFormat="1" x14ac:dyDescent="0.45"/>
    <row r="212" s="10" customFormat="1" x14ac:dyDescent="0.45"/>
    <row r="213" s="10" customFormat="1" x14ac:dyDescent="0.45"/>
    <row r="214" s="10" customFormat="1" x14ac:dyDescent="0.45"/>
    <row r="215" s="10" customFormat="1" x14ac:dyDescent="0.45"/>
    <row r="216" s="10" customFormat="1" x14ac:dyDescent="0.45"/>
    <row r="217" s="10" customFormat="1" x14ac:dyDescent="0.45"/>
    <row r="218" s="10" customFormat="1" x14ac:dyDescent="0.45"/>
    <row r="219" s="10" customFormat="1" x14ac:dyDescent="0.45"/>
    <row r="220" s="10" customFormat="1" x14ac:dyDescent="0.45"/>
    <row r="221" s="10" customFormat="1" x14ac:dyDescent="0.45"/>
    <row r="222" s="10" customFormat="1" x14ac:dyDescent="0.45"/>
    <row r="223" s="10" customFormat="1" x14ac:dyDescent="0.45"/>
    <row r="224" s="10" customFormat="1" x14ac:dyDescent="0.45"/>
    <row r="225" s="10" customFormat="1" x14ac:dyDescent="0.45"/>
    <row r="226" s="10" customFormat="1" x14ac:dyDescent="0.45"/>
    <row r="227" s="10" customFormat="1" x14ac:dyDescent="0.45"/>
  </sheetData>
  <sheetProtection algorithmName="SHA-512" hashValue="w7lpMn99fit77bK1gNjVjGfg5659ibB/DnNxQqlOPnXH6WO1PTPBqfM1AoH9MHQZr5J4zJv2qXtaRbCQfX+xDg==" saltValue="5aJj2Wm6T5qAq5kM+LKPdA==" spinCount="100000" sheet="1" objects="1" scenarios="1"/>
  <mergeCells count="8">
    <mergeCell ref="D6:O6"/>
    <mergeCell ref="D2:O4"/>
    <mergeCell ref="F71:O71"/>
    <mergeCell ref="B51:B66"/>
    <mergeCell ref="B40:B50"/>
    <mergeCell ref="B28:B39"/>
    <mergeCell ref="B9:B27"/>
    <mergeCell ref="B6:B7"/>
  </mergeCells>
  <pageMargins left="0.7" right="0.7" top="0.75" bottom="0.75" header="0.3" footer="0.3"/>
  <pageSetup scale="51"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B6659-1535-42C4-97C9-99ECA877F576}">
  <sheetPr>
    <pageSetUpPr fitToPage="1"/>
  </sheetPr>
  <dimension ref="A1:AJ94"/>
  <sheetViews>
    <sheetView tabSelected="1" workbookViewId="0">
      <pane ySplit="18" topLeftCell="A37" activePane="bottomLeft" state="frozen"/>
      <selection pane="bottomLeft" activeCell="D12" sqref="D12"/>
    </sheetView>
  </sheetViews>
  <sheetFormatPr defaultColWidth="9.1328125" defaultRowHeight="14.25" x14ac:dyDescent="0.45"/>
  <cols>
    <col min="1" max="1" width="9.1328125" style="10"/>
    <col min="2" max="2" width="8.59765625" style="13" customWidth="1"/>
    <col min="3" max="3" width="27.59765625" style="26" customWidth="1"/>
    <col min="4" max="4" width="53.86328125" style="27" customWidth="1"/>
    <col min="5" max="5" width="15.3984375" style="13" customWidth="1"/>
    <col min="6" max="6" width="14.86328125" style="13" customWidth="1"/>
    <col min="7" max="7" width="24.86328125" style="13" customWidth="1"/>
    <col min="8" max="8" width="16.73046875" style="10" customWidth="1"/>
    <col min="9" max="36" width="9.1328125" style="10"/>
    <col min="37" max="16384" width="9.1328125" style="13"/>
  </cols>
  <sheetData>
    <row r="1" spans="2:36" ht="15" customHeight="1" x14ac:dyDescent="0.45">
      <c r="C1" s="13"/>
      <c r="D1" s="257" t="s">
        <v>127</v>
      </c>
      <c r="E1" s="257"/>
      <c r="F1" s="257"/>
      <c r="G1" s="257"/>
      <c r="H1" s="257"/>
      <c r="I1" s="257"/>
      <c r="J1" s="257"/>
      <c r="K1" s="257"/>
      <c r="L1" s="257"/>
      <c r="M1" s="257"/>
      <c r="N1" s="257"/>
      <c r="O1" s="257"/>
      <c r="Z1" s="13"/>
      <c r="AA1" s="13"/>
      <c r="AB1" s="13"/>
      <c r="AC1" s="13"/>
      <c r="AD1" s="13"/>
      <c r="AE1" s="13"/>
      <c r="AF1" s="13"/>
      <c r="AG1" s="13"/>
      <c r="AH1" s="13"/>
      <c r="AI1" s="13"/>
      <c r="AJ1" s="13"/>
    </row>
    <row r="2" spans="2:36" ht="15" customHeight="1" x14ac:dyDescent="0.45">
      <c r="C2" s="13"/>
      <c r="D2" s="257"/>
      <c r="E2" s="257"/>
      <c r="F2" s="257"/>
      <c r="G2" s="257"/>
      <c r="H2" s="257"/>
      <c r="I2" s="257"/>
      <c r="J2" s="257"/>
      <c r="K2" s="257"/>
      <c r="L2" s="257"/>
      <c r="M2" s="257"/>
      <c r="N2" s="257"/>
      <c r="O2" s="257"/>
      <c r="Z2" s="13"/>
      <c r="AA2" s="13"/>
      <c r="AB2" s="13"/>
      <c r="AC2" s="13"/>
      <c r="AD2" s="13"/>
      <c r="AE2" s="13"/>
      <c r="AF2" s="13"/>
      <c r="AG2" s="13"/>
      <c r="AH2" s="13"/>
      <c r="AI2" s="13"/>
      <c r="AJ2" s="13"/>
    </row>
    <row r="3" spans="2:36" ht="15" customHeight="1" x14ac:dyDescent="0.45">
      <c r="C3" s="13"/>
      <c r="D3" s="257"/>
      <c r="E3" s="257"/>
      <c r="F3" s="257"/>
      <c r="G3" s="257"/>
      <c r="H3" s="257"/>
      <c r="I3" s="257"/>
      <c r="J3" s="257"/>
      <c r="K3" s="257"/>
      <c r="L3" s="257"/>
      <c r="M3" s="257"/>
      <c r="N3" s="257"/>
      <c r="O3" s="257"/>
      <c r="Z3" s="13"/>
      <c r="AA3" s="13"/>
      <c r="AB3" s="13"/>
      <c r="AC3" s="13"/>
      <c r="AD3" s="13"/>
      <c r="AE3" s="13"/>
      <c r="AF3" s="13"/>
      <c r="AG3" s="13"/>
      <c r="AH3" s="13"/>
      <c r="AI3" s="13"/>
      <c r="AJ3" s="13"/>
    </row>
    <row r="4" spans="2:36" s="10" customFormat="1" ht="14.65" thickBot="1" x14ac:dyDescent="0.5">
      <c r="C4" s="11"/>
      <c r="D4" s="12"/>
    </row>
    <row r="5" spans="2:36" ht="23.25" x14ac:dyDescent="0.45">
      <c r="B5" s="271" t="s">
        <v>242</v>
      </c>
      <c r="C5" s="272"/>
      <c r="D5" s="272"/>
      <c r="E5" s="272"/>
      <c r="F5" s="272"/>
      <c r="G5" s="273"/>
    </row>
    <row r="6" spans="2:36" ht="22.5" customHeight="1" x14ac:dyDescent="0.7">
      <c r="B6" s="28" t="s">
        <v>225</v>
      </c>
      <c r="C6" s="268"/>
      <c r="D6" s="268"/>
      <c r="E6" s="29" t="s">
        <v>226</v>
      </c>
      <c r="F6" s="269"/>
      <c r="G6" s="270"/>
    </row>
    <row r="7" spans="2:36" ht="45" customHeight="1" x14ac:dyDescent="0.45">
      <c r="B7" s="30" t="s">
        <v>220</v>
      </c>
      <c r="C7" s="31" t="s">
        <v>221</v>
      </c>
      <c r="D7" s="32" t="s">
        <v>222</v>
      </c>
      <c r="E7" s="32" t="s">
        <v>223</v>
      </c>
      <c r="F7" s="32" t="s">
        <v>227</v>
      </c>
      <c r="G7" s="33" t="s">
        <v>224</v>
      </c>
    </row>
    <row r="8" spans="2:36" ht="28.5" x14ac:dyDescent="0.45">
      <c r="B8" s="14">
        <v>1</v>
      </c>
      <c r="C8" s="15" t="s">
        <v>234</v>
      </c>
      <c r="D8" s="16" t="s">
        <v>231</v>
      </c>
      <c r="E8" s="15" t="s">
        <v>229</v>
      </c>
      <c r="F8" s="17"/>
      <c r="G8" s="18"/>
    </row>
    <row r="9" spans="2:36" ht="28.5" x14ac:dyDescent="0.45">
      <c r="B9" s="14">
        <v>2</v>
      </c>
      <c r="C9" s="15" t="s">
        <v>233</v>
      </c>
      <c r="D9" s="16" t="s">
        <v>260</v>
      </c>
      <c r="E9" s="15" t="s">
        <v>228</v>
      </c>
      <c r="F9" s="17"/>
      <c r="G9" s="18"/>
    </row>
    <row r="10" spans="2:36" x14ac:dyDescent="0.45">
      <c r="B10" s="14">
        <v>3</v>
      </c>
      <c r="C10" s="15" t="s">
        <v>235</v>
      </c>
      <c r="D10" s="16" t="s">
        <v>232</v>
      </c>
      <c r="E10" s="15" t="s">
        <v>230</v>
      </c>
      <c r="F10" s="17"/>
      <c r="G10" s="18"/>
    </row>
    <row r="11" spans="2:36" x14ac:dyDescent="0.45">
      <c r="B11" s="14"/>
      <c r="C11" s="17"/>
      <c r="D11" s="19"/>
      <c r="E11" s="17"/>
      <c r="F11" s="17"/>
      <c r="G11" s="18"/>
    </row>
    <row r="12" spans="2:36" x14ac:dyDescent="0.45">
      <c r="B12" s="14"/>
      <c r="C12" s="17"/>
      <c r="D12" s="19"/>
      <c r="E12" s="17"/>
      <c r="F12" s="17"/>
      <c r="G12" s="18"/>
    </row>
    <row r="13" spans="2:36" x14ac:dyDescent="0.45">
      <c r="B13" s="14"/>
      <c r="C13" s="17"/>
      <c r="D13" s="19"/>
      <c r="E13" s="17"/>
      <c r="F13" s="17"/>
      <c r="G13" s="18"/>
    </row>
    <row r="14" spans="2:36" x14ac:dyDescent="0.45">
      <c r="B14" s="14"/>
      <c r="C14" s="17"/>
      <c r="D14" s="19"/>
      <c r="E14" s="17"/>
      <c r="F14" s="17"/>
      <c r="G14" s="18"/>
    </row>
    <row r="15" spans="2:36" x14ac:dyDescent="0.45">
      <c r="B15" s="14"/>
      <c r="C15" s="17"/>
      <c r="D15" s="19"/>
      <c r="E15" s="17"/>
      <c r="F15" s="17"/>
      <c r="G15" s="18"/>
      <c r="H15" s="274"/>
      <c r="I15" s="274"/>
      <c r="J15" s="274"/>
      <c r="K15" s="274"/>
    </row>
    <row r="16" spans="2:36" x14ac:dyDescent="0.45">
      <c r="B16" s="14"/>
      <c r="C16" s="17"/>
      <c r="D16" s="19"/>
      <c r="E16" s="17"/>
      <c r="F16" s="17"/>
      <c r="G16" s="18"/>
    </row>
    <row r="17" spans="2:9" ht="14.65" thickBot="1" x14ac:dyDescent="0.5">
      <c r="B17" s="20"/>
      <c r="C17" s="21"/>
      <c r="D17" s="22"/>
      <c r="E17" s="21"/>
      <c r="F17" s="21"/>
      <c r="G17" s="23"/>
      <c r="I17" s="24"/>
    </row>
    <row r="18" spans="2:9" x14ac:dyDescent="0.45">
      <c r="B18" s="25" t="s">
        <v>215</v>
      </c>
    </row>
    <row r="19" spans="2:9" s="10" customFormat="1" x14ac:dyDescent="0.45">
      <c r="C19" s="11"/>
      <c r="D19" s="12"/>
    </row>
    <row r="20" spans="2:9" s="10" customFormat="1" x14ac:dyDescent="0.45">
      <c r="C20" s="11"/>
      <c r="D20" s="12"/>
    </row>
    <row r="21" spans="2:9" s="10" customFormat="1" x14ac:dyDescent="0.45">
      <c r="C21" s="11"/>
      <c r="D21" s="12"/>
    </row>
    <row r="22" spans="2:9" s="10" customFormat="1" x14ac:dyDescent="0.45">
      <c r="C22" s="11"/>
      <c r="D22" s="12"/>
    </row>
    <row r="23" spans="2:9" s="10" customFormat="1" x14ac:dyDescent="0.45">
      <c r="C23" s="11"/>
      <c r="D23" s="12"/>
    </row>
    <row r="24" spans="2:9" s="10" customFormat="1" x14ac:dyDescent="0.45">
      <c r="C24" s="11"/>
      <c r="D24" s="12"/>
    </row>
    <row r="25" spans="2:9" s="10" customFormat="1" x14ac:dyDescent="0.45">
      <c r="C25" s="11"/>
      <c r="D25" s="12"/>
    </row>
    <row r="26" spans="2:9" s="10" customFormat="1" x14ac:dyDescent="0.45">
      <c r="C26" s="11"/>
      <c r="D26" s="12"/>
    </row>
    <row r="27" spans="2:9" s="10" customFormat="1" x14ac:dyDescent="0.45">
      <c r="C27" s="11"/>
      <c r="D27" s="12"/>
    </row>
    <row r="28" spans="2:9" s="10" customFormat="1" x14ac:dyDescent="0.45">
      <c r="C28" s="11"/>
      <c r="D28" s="12"/>
    </row>
    <row r="29" spans="2:9" s="10" customFormat="1" x14ac:dyDescent="0.45">
      <c r="C29" s="11"/>
      <c r="D29" s="12"/>
    </row>
    <row r="30" spans="2:9" s="10" customFormat="1" x14ac:dyDescent="0.45">
      <c r="C30" s="11"/>
      <c r="D30" s="12"/>
    </row>
    <row r="31" spans="2:9" s="10" customFormat="1" x14ac:dyDescent="0.45">
      <c r="C31" s="11"/>
      <c r="D31" s="12"/>
    </row>
    <row r="32" spans="2:9" s="10" customFormat="1" x14ac:dyDescent="0.45">
      <c r="C32" s="11"/>
      <c r="D32" s="12"/>
    </row>
    <row r="33" spans="3:4" s="10" customFormat="1" x14ac:dyDescent="0.45">
      <c r="C33" s="11"/>
      <c r="D33" s="12"/>
    </row>
    <row r="34" spans="3:4" s="10" customFormat="1" x14ac:dyDescent="0.45">
      <c r="C34" s="11"/>
      <c r="D34" s="12"/>
    </row>
    <row r="35" spans="3:4" s="10" customFormat="1" x14ac:dyDescent="0.45">
      <c r="C35" s="11"/>
      <c r="D35" s="12"/>
    </row>
    <row r="36" spans="3:4" s="10" customFormat="1" x14ac:dyDescent="0.45">
      <c r="C36" s="11"/>
      <c r="D36" s="12"/>
    </row>
    <row r="37" spans="3:4" s="10" customFormat="1" x14ac:dyDescent="0.45">
      <c r="C37" s="11"/>
      <c r="D37" s="12"/>
    </row>
    <row r="38" spans="3:4" s="10" customFormat="1" x14ac:dyDescent="0.45">
      <c r="C38" s="11"/>
      <c r="D38" s="12"/>
    </row>
    <row r="39" spans="3:4" s="10" customFormat="1" x14ac:dyDescent="0.45">
      <c r="C39" s="11"/>
      <c r="D39" s="12"/>
    </row>
    <row r="40" spans="3:4" s="10" customFormat="1" x14ac:dyDescent="0.45">
      <c r="C40" s="11"/>
      <c r="D40" s="12"/>
    </row>
    <row r="41" spans="3:4" s="10" customFormat="1" x14ac:dyDescent="0.45">
      <c r="C41" s="11"/>
      <c r="D41" s="12"/>
    </row>
    <row r="42" spans="3:4" s="10" customFormat="1" x14ac:dyDescent="0.45">
      <c r="C42" s="11"/>
      <c r="D42" s="12"/>
    </row>
    <row r="43" spans="3:4" s="10" customFormat="1" x14ac:dyDescent="0.45">
      <c r="C43" s="11"/>
      <c r="D43" s="12"/>
    </row>
    <row r="44" spans="3:4" s="10" customFormat="1" x14ac:dyDescent="0.45">
      <c r="C44" s="11"/>
      <c r="D44" s="12"/>
    </row>
    <row r="45" spans="3:4" s="10" customFormat="1" x14ac:dyDescent="0.45">
      <c r="C45" s="11"/>
      <c r="D45" s="12"/>
    </row>
    <row r="46" spans="3:4" s="10" customFormat="1" x14ac:dyDescent="0.45">
      <c r="C46" s="11"/>
      <c r="D46" s="12"/>
    </row>
    <row r="47" spans="3:4" s="10" customFormat="1" x14ac:dyDescent="0.45">
      <c r="C47" s="11"/>
      <c r="D47" s="12"/>
    </row>
    <row r="48" spans="3:4" s="10" customFormat="1" x14ac:dyDescent="0.45">
      <c r="C48" s="11"/>
      <c r="D48" s="12"/>
    </row>
    <row r="49" spans="3:4" s="10" customFormat="1" x14ac:dyDescent="0.45">
      <c r="C49" s="11"/>
      <c r="D49" s="12"/>
    </row>
    <row r="50" spans="3:4" s="10" customFormat="1" x14ac:dyDescent="0.45">
      <c r="C50" s="11"/>
      <c r="D50" s="12"/>
    </row>
    <row r="51" spans="3:4" s="10" customFormat="1" x14ac:dyDescent="0.45">
      <c r="C51" s="11"/>
      <c r="D51" s="12"/>
    </row>
    <row r="52" spans="3:4" s="10" customFormat="1" x14ac:dyDescent="0.45">
      <c r="C52" s="11"/>
      <c r="D52" s="12"/>
    </row>
    <row r="53" spans="3:4" s="10" customFormat="1" x14ac:dyDescent="0.45">
      <c r="C53" s="11"/>
      <c r="D53" s="12"/>
    </row>
    <row r="54" spans="3:4" s="10" customFormat="1" x14ac:dyDescent="0.45">
      <c r="C54" s="11"/>
      <c r="D54" s="12"/>
    </row>
    <row r="55" spans="3:4" s="10" customFormat="1" x14ac:dyDescent="0.45">
      <c r="C55" s="11"/>
      <c r="D55" s="12"/>
    </row>
    <row r="56" spans="3:4" s="10" customFormat="1" x14ac:dyDescent="0.45">
      <c r="C56" s="11"/>
      <c r="D56" s="12"/>
    </row>
    <row r="57" spans="3:4" s="10" customFormat="1" x14ac:dyDescent="0.45">
      <c r="C57" s="11"/>
      <c r="D57" s="12"/>
    </row>
    <row r="58" spans="3:4" s="10" customFormat="1" x14ac:dyDescent="0.45">
      <c r="C58" s="11"/>
      <c r="D58" s="12"/>
    </row>
    <row r="59" spans="3:4" s="10" customFormat="1" x14ac:dyDescent="0.45">
      <c r="C59" s="11"/>
      <c r="D59" s="12"/>
    </row>
    <row r="60" spans="3:4" s="10" customFormat="1" x14ac:dyDescent="0.45">
      <c r="C60" s="11"/>
      <c r="D60" s="12"/>
    </row>
    <row r="61" spans="3:4" s="10" customFormat="1" x14ac:dyDescent="0.45">
      <c r="C61" s="11"/>
      <c r="D61" s="12"/>
    </row>
    <row r="62" spans="3:4" s="10" customFormat="1" x14ac:dyDescent="0.45">
      <c r="C62" s="11"/>
      <c r="D62" s="12"/>
    </row>
    <row r="63" spans="3:4" s="10" customFormat="1" x14ac:dyDescent="0.45">
      <c r="C63" s="11"/>
      <c r="D63" s="12"/>
    </row>
    <row r="64" spans="3:4" s="10" customFormat="1" x14ac:dyDescent="0.45">
      <c r="C64" s="11"/>
      <c r="D64" s="12"/>
    </row>
    <row r="65" spans="3:4" s="10" customFormat="1" x14ac:dyDescent="0.45">
      <c r="C65" s="11"/>
      <c r="D65" s="12"/>
    </row>
    <row r="66" spans="3:4" s="10" customFormat="1" x14ac:dyDescent="0.45">
      <c r="C66" s="11"/>
      <c r="D66" s="12"/>
    </row>
    <row r="67" spans="3:4" s="10" customFormat="1" x14ac:dyDescent="0.45">
      <c r="C67" s="11"/>
      <c r="D67" s="12"/>
    </row>
    <row r="68" spans="3:4" s="10" customFormat="1" x14ac:dyDescent="0.45">
      <c r="C68" s="11"/>
      <c r="D68" s="12"/>
    </row>
    <row r="69" spans="3:4" s="10" customFormat="1" x14ac:dyDescent="0.45">
      <c r="C69" s="11"/>
      <c r="D69" s="12"/>
    </row>
    <row r="70" spans="3:4" s="10" customFormat="1" x14ac:dyDescent="0.45">
      <c r="C70" s="11"/>
      <c r="D70" s="12"/>
    </row>
    <row r="71" spans="3:4" s="10" customFormat="1" x14ac:dyDescent="0.45">
      <c r="C71" s="11"/>
      <c r="D71" s="12"/>
    </row>
    <row r="72" spans="3:4" s="10" customFormat="1" x14ac:dyDescent="0.45">
      <c r="C72" s="11"/>
      <c r="D72" s="12"/>
    </row>
    <row r="73" spans="3:4" s="10" customFormat="1" x14ac:dyDescent="0.45">
      <c r="C73" s="11"/>
      <c r="D73" s="12"/>
    </row>
    <row r="74" spans="3:4" s="10" customFormat="1" x14ac:dyDescent="0.45">
      <c r="C74" s="11"/>
      <c r="D74" s="12"/>
    </row>
    <row r="75" spans="3:4" s="10" customFormat="1" x14ac:dyDescent="0.45">
      <c r="C75" s="11"/>
      <c r="D75" s="12"/>
    </row>
    <row r="76" spans="3:4" s="10" customFormat="1" x14ac:dyDescent="0.45">
      <c r="C76" s="11"/>
      <c r="D76" s="12"/>
    </row>
    <row r="77" spans="3:4" s="10" customFormat="1" x14ac:dyDescent="0.45">
      <c r="C77" s="11"/>
      <c r="D77" s="12"/>
    </row>
    <row r="78" spans="3:4" s="10" customFormat="1" x14ac:dyDescent="0.45">
      <c r="C78" s="11"/>
      <c r="D78" s="12"/>
    </row>
    <row r="79" spans="3:4" s="10" customFormat="1" x14ac:dyDescent="0.45">
      <c r="C79" s="11"/>
      <c r="D79" s="12"/>
    </row>
    <row r="80" spans="3:4" s="10" customFormat="1" x14ac:dyDescent="0.45">
      <c r="C80" s="11"/>
      <c r="D80" s="12"/>
    </row>
    <row r="81" spans="3:4" s="10" customFormat="1" x14ac:dyDescent="0.45">
      <c r="C81" s="11"/>
      <c r="D81" s="12"/>
    </row>
    <row r="82" spans="3:4" s="10" customFormat="1" x14ac:dyDescent="0.45">
      <c r="C82" s="11"/>
      <c r="D82" s="12"/>
    </row>
    <row r="83" spans="3:4" s="10" customFormat="1" x14ac:dyDescent="0.45">
      <c r="C83" s="11"/>
      <c r="D83" s="12"/>
    </row>
    <row r="84" spans="3:4" s="10" customFormat="1" x14ac:dyDescent="0.45">
      <c r="C84" s="11"/>
      <c r="D84" s="12"/>
    </row>
    <row r="85" spans="3:4" s="10" customFormat="1" x14ac:dyDescent="0.45">
      <c r="C85" s="11"/>
      <c r="D85" s="12"/>
    </row>
    <row r="86" spans="3:4" s="10" customFormat="1" x14ac:dyDescent="0.45">
      <c r="C86" s="11"/>
      <c r="D86" s="12"/>
    </row>
    <row r="87" spans="3:4" s="10" customFormat="1" x14ac:dyDescent="0.45">
      <c r="C87" s="11"/>
      <c r="D87" s="12"/>
    </row>
    <row r="88" spans="3:4" s="10" customFormat="1" x14ac:dyDescent="0.45">
      <c r="C88" s="11"/>
      <c r="D88" s="12"/>
    </row>
    <row r="89" spans="3:4" s="10" customFormat="1" x14ac:dyDescent="0.45">
      <c r="C89" s="11"/>
      <c r="D89" s="12"/>
    </row>
    <row r="90" spans="3:4" s="10" customFormat="1" x14ac:dyDescent="0.45">
      <c r="C90" s="11"/>
      <c r="D90" s="12"/>
    </row>
    <row r="91" spans="3:4" s="10" customFormat="1" x14ac:dyDescent="0.45">
      <c r="C91" s="11"/>
      <c r="D91" s="12"/>
    </row>
    <row r="92" spans="3:4" s="10" customFormat="1" x14ac:dyDescent="0.45">
      <c r="C92" s="11"/>
      <c r="D92" s="12"/>
    </row>
    <row r="93" spans="3:4" s="10" customFormat="1" x14ac:dyDescent="0.45">
      <c r="C93" s="11"/>
      <c r="D93" s="12"/>
    </row>
    <row r="94" spans="3:4" s="10" customFormat="1" x14ac:dyDescent="0.45">
      <c r="C94" s="11"/>
      <c r="D94" s="12"/>
    </row>
  </sheetData>
  <sheetProtection algorithmName="SHA-512" hashValue="u53/Qrp2Uh2dyNqMpnyb9cynYuTKGZev17HBS+SAUwkTTpgYsUTCBkNBgUmbemo4CQnJDB8A+KtaupFjRlsV4Q==" saltValue="fzh3VFUbfTn1P7jc+55jSg==" spinCount="100000" sheet="1" objects="1" scenarios="1"/>
  <mergeCells count="5">
    <mergeCell ref="C6:D6"/>
    <mergeCell ref="F6:G6"/>
    <mergeCell ref="B5:G5"/>
    <mergeCell ref="H15:K15"/>
    <mergeCell ref="D1:O3"/>
  </mergeCells>
  <pageMargins left="0.7" right="0.7" top="0.75" bottom="0.75" header="0.3" footer="0.3"/>
  <pageSetup scale="58"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4F26715065CC7438FC510C35FF54E80" ma:contentTypeVersion="4" ma:contentTypeDescription="Create a new document." ma:contentTypeScope="" ma:versionID="80bf21cf4b84f73f5caafbd670045e51">
  <xsd:schema xmlns:xsd="http://www.w3.org/2001/XMLSchema" xmlns:xs="http://www.w3.org/2001/XMLSchema" xmlns:p="http://schemas.microsoft.com/office/2006/metadata/properties" xmlns:ns2="a68cdef3-4e5b-439a-9e20-f1e0bdc8e862" targetNamespace="http://schemas.microsoft.com/office/2006/metadata/properties" ma:root="true" ma:fieldsID="87df060ef176d45b92ccd68881b051d5" ns2:_="">
    <xsd:import namespace="a68cdef3-4e5b-439a-9e20-f1e0bdc8e86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8cdef3-4e5b-439a-9e20-f1e0bdc8e8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EE15C68-7E3A-46F4-9DAB-954CD8171CA0}">
  <ds:schemaRefs>
    <ds:schemaRef ds:uri="http://schemas.microsoft.com/sharepoint/v3/contenttype/forms"/>
  </ds:schemaRefs>
</ds:datastoreItem>
</file>

<file path=customXml/itemProps2.xml><?xml version="1.0" encoding="utf-8"?>
<ds:datastoreItem xmlns:ds="http://schemas.openxmlformats.org/officeDocument/2006/customXml" ds:itemID="{F789FAA0-711E-4918-B3EE-1238A7DF1E0F}">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B5FA6D0A-97B2-48EA-B1FC-990CE64EED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8cdef3-4e5b-439a-9e20-f1e0bdc8e8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Instructions</vt:lpstr>
      <vt:lpstr>Business Self Assessment</vt:lpstr>
      <vt:lpstr>Net Worth</vt:lpstr>
      <vt:lpstr>Income &amp; Expense</vt:lpstr>
      <vt:lpstr>Cash Flow</vt:lpstr>
      <vt:lpstr>Partial Budget</vt:lpstr>
      <vt:lpstr>Crop Production Plan</vt:lpstr>
      <vt:lpstr>Action Plan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Laugharne, Trish AGRI:EX</dc:creator>
  <cp:keywords/>
  <dc:description/>
  <cp:lastModifiedBy>Laugharne, Trish AF:EX</cp:lastModifiedBy>
  <cp:revision/>
  <cp:lastPrinted>2021-05-17T19:58:31Z</cp:lastPrinted>
  <dcterms:created xsi:type="dcterms:W3CDTF">2021-04-16T20:56:47Z</dcterms:created>
  <dcterms:modified xsi:type="dcterms:W3CDTF">2023-11-07T02:36:50Z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0x01010044F26715065CC7438FC510C35FF54E80</vt:lpwstr>
  </property>
</Properties>
</file>